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95" windowHeight="7590"/>
  </bookViews>
  <sheets>
    <sheet name="CAMPEONATO" sheetId="1" r:id="rId1"/>
    <sheet name="Hoja2" sheetId="2" r:id="rId2"/>
    <sheet name="Hoja3" sheetId="3" r:id="rId3"/>
  </sheets>
  <definedNames>
    <definedName name="_xlnm._FilterDatabase" localSheetId="1" hidden="1">Hoja2!$A$2:$I$125</definedName>
    <definedName name="_xlnm.Print_Area" localSheetId="0">CAMPEONATO!$A$403:$G$415</definedName>
    <definedName name="_xlnm.Print_Area" localSheetId="2">Hoja3!$A$1:$E$49</definedName>
  </definedNames>
  <calcPr calcId="125725"/>
</workbook>
</file>

<file path=xl/calcChain.xml><?xml version="1.0" encoding="utf-8"?>
<calcChain xmlns="http://schemas.openxmlformats.org/spreadsheetml/2006/main">
  <c r="E415" i="1"/>
  <c r="E416"/>
  <c r="E399"/>
  <c r="E384"/>
  <c r="E317"/>
  <c r="E321"/>
  <c r="E324"/>
  <c r="E327"/>
  <c r="E328"/>
  <c r="E332"/>
  <c r="E289"/>
  <c r="E287"/>
  <c r="E260"/>
  <c r="E177"/>
  <c r="E160"/>
  <c r="E167"/>
  <c r="E175"/>
  <c r="E101"/>
  <c r="E129"/>
  <c r="E132"/>
  <c r="E56"/>
  <c r="E57"/>
  <c r="E58"/>
  <c r="E59"/>
  <c r="E60"/>
  <c r="E61"/>
  <c r="E62"/>
  <c r="E63"/>
  <c r="E417"/>
  <c r="E398"/>
  <c r="E310"/>
  <c r="E318"/>
  <c r="E325"/>
  <c r="E326"/>
  <c r="E331"/>
  <c r="E334"/>
  <c r="E335"/>
  <c r="E284"/>
  <c r="E292"/>
  <c r="E295"/>
  <c r="E258"/>
  <c r="E264"/>
  <c r="E267"/>
  <c r="E230"/>
  <c r="E206"/>
  <c r="E210"/>
  <c r="E166"/>
  <c r="E179"/>
  <c r="E122"/>
  <c r="E128"/>
  <c r="E135"/>
  <c r="E21"/>
  <c r="E29"/>
  <c r="E31"/>
  <c r="E34"/>
  <c r="E45"/>
  <c r="E50"/>
  <c r="E43"/>
  <c r="E414"/>
  <c r="E379"/>
  <c r="E378"/>
  <c r="E362"/>
  <c r="E309"/>
  <c r="E312"/>
  <c r="E320"/>
  <c r="E322"/>
  <c r="E333"/>
  <c r="E330"/>
  <c r="E291"/>
  <c r="E259"/>
  <c r="E261"/>
  <c r="E265"/>
  <c r="E266"/>
  <c r="E228"/>
  <c r="E205"/>
  <c r="E207"/>
  <c r="E154"/>
  <c r="E171"/>
  <c r="E174"/>
  <c r="E164"/>
  <c r="E181"/>
  <c r="E182"/>
  <c r="E80"/>
  <c r="E89"/>
  <c r="E95"/>
  <c r="E78"/>
  <c r="E97"/>
  <c r="E82"/>
  <c r="E110"/>
  <c r="E112"/>
  <c r="E113"/>
  <c r="E114"/>
  <c r="E115"/>
  <c r="E90"/>
  <c r="E81"/>
  <c r="E125"/>
  <c r="E126"/>
  <c r="E127"/>
  <c r="E133"/>
  <c r="E18"/>
  <c r="E25"/>
  <c r="E38"/>
  <c r="E39"/>
  <c r="E46"/>
  <c r="E48"/>
  <c r="E49"/>
  <c r="E30"/>
  <c r="E52"/>
  <c r="E84"/>
  <c r="E76"/>
  <c r="E86"/>
  <c r="E93"/>
  <c r="E124"/>
  <c r="E376"/>
  <c r="E358"/>
  <c r="E347"/>
  <c r="E281"/>
  <c r="E290"/>
  <c r="E279"/>
  <c r="E285"/>
  <c r="E283"/>
  <c r="E251"/>
  <c r="E240"/>
  <c r="E241"/>
  <c r="E221"/>
  <c r="E227"/>
  <c r="E229"/>
  <c r="E231"/>
  <c r="E193"/>
  <c r="E204"/>
  <c r="E208"/>
  <c r="E155"/>
  <c r="E152"/>
  <c r="E161"/>
  <c r="E163"/>
  <c r="E22"/>
  <c r="E24"/>
  <c r="E33"/>
  <c r="E16"/>
  <c r="E54"/>
  <c r="E6"/>
  <c r="E8"/>
  <c r="E413"/>
  <c r="E393"/>
  <c r="E373"/>
  <c r="E371"/>
  <c r="E346"/>
  <c r="E343"/>
  <c r="E348"/>
  <c r="E349"/>
  <c r="E351"/>
  <c r="E315"/>
  <c r="E209"/>
  <c r="E183"/>
  <c r="E91"/>
  <c r="E99"/>
  <c r="E100"/>
  <c r="E104"/>
  <c r="E119"/>
  <c r="E109"/>
  <c r="E123"/>
  <c r="E23"/>
  <c r="E26"/>
  <c r="E19"/>
  <c r="E412"/>
  <c r="E397"/>
  <c r="E401"/>
  <c r="E357"/>
  <c r="E359"/>
  <c r="E360"/>
  <c r="E363"/>
  <c r="E350"/>
  <c r="E341"/>
  <c r="E300"/>
  <c r="E313"/>
  <c r="E303"/>
  <c r="E316"/>
  <c r="E323"/>
  <c r="E306"/>
  <c r="E329"/>
  <c r="E336"/>
  <c r="E304"/>
  <c r="E256"/>
  <c r="E250"/>
  <c r="E262"/>
  <c r="E219"/>
  <c r="E220"/>
  <c r="E222"/>
  <c r="E191"/>
  <c r="E200"/>
  <c r="E192"/>
  <c r="E162"/>
  <c r="E173"/>
  <c r="E185"/>
  <c r="E71"/>
  <c r="E94"/>
  <c r="E73"/>
  <c r="E117"/>
  <c r="E77"/>
  <c r="E137"/>
  <c r="E51"/>
  <c r="E20"/>
  <c r="E17"/>
  <c r="E15"/>
  <c r="E44"/>
  <c r="E42"/>
  <c r="E53"/>
  <c r="E407"/>
  <c r="E406"/>
  <c r="E408"/>
  <c r="E409"/>
  <c r="E410"/>
  <c r="E411"/>
  <c r="E405"/>
  <c r="E400"/>
  <c r="E389"/>
  <c r="E394"/>
  <c r="E395"/>
  <c r="E391"/>
  <c r="E396"/>
  <c r="E392"/>
  <c r="E390"/>
  <c r="E367"/>
  <c r="E369"/>
  <c r="E370"/>
  <c r="E372"/>
  <c r="E380"/>
  <c r="E381"/>
  <c r="E375"/>
  <c r="E383"/>
  <c r="E385"/>
  <c r="E382"/>
  <c r="E374"/>
  <c r="E377"/>
  <c r="E368"/>
  <c r="E361"/>
  <c r="E356"/>
  <c r="E355"/>
  <c r="E342"/>
  <c r="E344"/>
  <c r="E345"/>
  <c r="E340"/>
  <c r="E305"/>
  <c r="E302"/>
  <c r="E307"/>
  <c r="E308"/>
  <c r="E301"/>
  <c r="E319"/>
  <c r="E314"/>
  <c r="E311"/>
  <c r="E299"/>
  <c r="E286"/>
  <c r="E294"/>
  <c r="E276"/>
  <c r="E272"/>
  <c r="E274"/>
  <c r="E280"/>
  <c r="E271"/>
  <c r="E278"/>
  <c r="E275"/>
  <c r="E282"/>
  <c r="E288"/>
  <c r="E293"/>
  <c r="E277"/>
  <c r="E273"/>
  <c r="E248"/>
  <c r="E249"/>
  <c r="E257"/>
  <c r="E254"/>
  <c r="E263"/>
  <c r="E253"/>
  <c r="E255"/>
  <c r="E252"/>
  <c r="E247"/>
  <c r="E239"/>
  <c r="E237"/>
  <c r="E236"/>
  <c r="E238"/>
  <c r="E242"/>
  <c r="E243"/>
  <c r="E235"/>
  <c r="E215"/>
  <c r="E223"/>
  <c r="E217"/>
  <c r="E226"/>
  <c r="E224"/>
  <c r="E225"/>
  <c r="E218"/>
  <c r="E216"/>
  <c r="E194"/>
  <c r="E198"/>
  <c r="E197"/>
  <c r="E195"/>
  <c r="E211"/>
  <c r="E190"/>
  <c r="E196"/>
  <c r="E201"/>
  <c r="E202"/>
  <c r="E199"/>
  <c r="E203"/>
  <c r="E189"/>
  <c r="E178"/>
  <c r="E165"/>
  <c r="E168"/>
  <c r="E149"/>
  <c r="E156"/>
  <c r="E169"/>
  <c r="E180"/>
  <c r="E184"/>
  <c r="E143"/>
  <c r="E141"/>
  <c r="E142"/>
  <c r="E148"/>
  <c r="E144"/>
  <c r="E150"/>
  <c r="E145"/>
  <c r="E147"/>
  <c r="E153"/>
  <c r="E151"/>
  <c r="E159"/>
  <c r="E170"/>
  <c r="E172"/>
  <c r="E158"/>
  <c r="E157"/>
  <c r="E176"/>
  <c r="E146"/>
  <c r="E68"/>
  <c r="E67"/>
  <c r="E70"/>
  <c r="E72"/>
  <c r="E87"/>
  <c r="E79"/>
  <c r="E96"/>
  <c r="E98"/>
  <c r="E85"/>
  <c r="E75"/>
  <c r="E105"/>
  <c r="E88"/>
  <c r="E111"/>
  <c r="E116"/>
  <c r="E108"/>
  <c r="E103"/>
  <c r="E118"/>
  <c r="E120"/>
  <c r="E121"/>
  <c r="E74"/>
  <c r="E92"/>
  <c r="E102"/>
  <c r="E106"/>
  <c r="E83"/>
  <c r="E107"/>
  <c r="E130"/>
  <c r="E131"/>
  <c r="E134"/>
  <c r="E136"/>
  <c r="E69"/>
  <c r="E14"/>
  <c r="E32"/>
  <c r="E40"/>
  <c r="E47"/>
  <c r="E12"/>
  <c r="E9"/>
  <c r="E13"/>
  <c r="E11"/>
  <c r="E10"/>
  <c r="E27"/>
  <c r="E35"/>
  <c r="E28"/>
  <c r="E36"/>
  <c r="E37"/>
  <c r="E41"/>
  <c r="E7"/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</calcChain>
</file>

<file path=xl/sharedStrings.xml><?xml version="1.0" encoding="utf-8"?>
<sst xmlns="http://schemas.openxmlformats.org/spreadsheetml/2006/main" count="1695" uniqueCount="579">
  <si>
    <t>1° fecha</t>
  </si>
  <si>
    <t>POS.</t>
  </si>
  <si>
    <t>N°</t>
  </si>
  <si>
    <t>CORREDOR</t>
  </si>
  <si>
    <t>PROCEDENCIA</t>
  </si>
  <si>
    <t>PTOS CAMP</t>
  </si>
  <si>
    <t>LUQUE</t>
  </si>
  <si>
    <t>CATEGORIA JUNIOR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</si>
  <si>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</si>
  <si>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</si>
  <si>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</si>
  <si>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</si>
  <si>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</si>
  <si>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</si>
  <si>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</si>
  <si>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</si>
  <si>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</si>
  <si>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RUBINO M ATIAS</t>
  </si>
  <si>
    <t>CAGLIERIS CLAUDIO</t>
  </si>
  <si>
    <t>GROSSO CRISTIAN</t>
  </si>
  <si>
    <t>AVENDAÑO AXEL</t>
  </si>
  <si>
    <t>BARRANDEGUI FERNANDO</t>
  </si>
  <si>
    <t>ROSSINI DANILO</t>
  </si>
  <si>
    <t>MORELLI VICTOR</t>
  </si>
  <si>
    <t>CONSTANTINI MATIAS</t>
  </si>
  <si>
    <t>RIVALTA LUCAS</t>
  </si>
  <si>
    <t>SGO DEL ESTERO</t>
  </si>
  <si>
    <t>MORTEROS</t>
  </si>
  <si>
    <t>SAN GUILLERMO</t>
  </si>
  <si>
    <t>VA. ALLENDE</t>
  </si>
  <si>
    <t>ALTA GRACIA</t>
  </si>
  <si>
    <t>CALCHIN OESTE</t>
  </si>
  <si>
    <t>DEAN FUNES</t>
  </si>
  <si>
    <t>MERLO</t>
  </si>
  <si>
    <t>10º</t>
  </si>
  <si>
    <t>11º</t>
  </si>
  <si>
    <t>MINARI LUCAS</t>
  </si>
  <si>
    <t>SUBLIS ISMAEL</t>
  </si>
  <si>
    <t>RAMELLO JUAN APBLO</t>
  </si>
  <si>
    <t>RIBOTA HERMES</t>
  </si>
  <si>
    <t>RUIDAVETS LUCIANO</t>
  </si>
  <si>
    <t>MIGUEZ FRANCISCO</t>
  </si>
  <si>
    <t>SPINETTI LUIS</t>
  </si>
  <si>
    <t>MASERA FERNANDO</t>
  </si>
  <si>
    <t>TORRES ALEJANDRO</t>
  </si>
  <si>
    <t>GARELLO LUIS</t>
  </si>
  <si>
    <t>CARNIEL LEONEL</t>
  </si>
  <si>
    <t>DREOSTI JOAQUIN</t>
  </si>
  <si>
    <t>CORDOBA</t>
  </si>
  <si>
    <t>PILAR</t>
  </si>
  <si>
    <t>ONCATIVO</t>
  </si>
  <si>
    <t>LOS CONDORES</t>
  </si>
  <si>
    <t>VA. MARIA</t>
  </si>
  <si>
    <t>RIO IV</t>
  </si>
  <si>
    <t>CALCHIN</t>
  </si>
  <si>
    <t>MANFREDI</t>
  </si>
  <si>
    <t>CAPILLA DEL CAR</t>
  </si>
  <si>
    <t>OJO DE AGUA</t>
  </si>
  <si>
    <t>12º</t>
  </si>
  <si>
    <t>13º</t>
  </si>
  <si>
    <t>14º</t>
  </si>
  <si>
    <t>15º</t>
  </si>
  <si>
    <t>PEREZ AGUSTIN</t>
  </si>
  <si>
    <t>JOFRE ALEJO</t>
  </si>
  <si>
    <t>LOPEZ RAMIRO</t>
  </si>
  <si>
    <t>AVENDAÑO JUAN CRUZ</t>
  </si>
  <si>
    <t>PUEYO NICOLAS</t>
  </si>
  <si>
    <t>NANI ALVARO</t>
  </si>
  <si>
    <t>GILI MAURICIO</t>
  </si>
  <si>
    <t>FISORE JUAN PABLO</t>
  </si>
  <si>
    <t>SCHEGTEL DIEGO</t>
  </si>
  <si>
    <t>CAGLIOSTRO FABRIZIO</t>
  </si>
  <si>
    <t>GONZALEZ SERGIO</t>
  </si>
  <si>
    <t>MAINARDI AGUSTIN</t>
  </si>
  <si>
    <t>WATSON ANTONIO</t>
  </si>
  <si>
    <t>GONZALEZ CARLOS</t>
  </si>
  <si>
    <t>MENDOZA</t>
  </si>
  <si>
    <t>LA FALDA</t>
  </si>
  <si>
    <t>VA.ALLENDE</t>
  </si>
  <si>
    <t>SAN LUIS</t>
  </si>
  <si>
    <t>LAS JUNTURAS</t>
  </si>
  <si>
    <t>ETRURIA</t>
  </si>
  <si>
    <t>BALLESTEROS</t>
  </si>
  <si>
    <t>SUSANA</t>
  </si>
  <si>
    <t>ELENA</t>
  </si>
  <si>
    <t>RIVERO GUSTAVO (BEBU)</t>
  </si>
  <si>
    <t>CARRANZA NICOLAS</t>
  </si>
  <si>
    <t>KARACONSTANTIS ALEJANDRO</t>
  </si>
  <si>
    <t>VA. CARLOS PAZ</t>
  </si>
  <si>
    <t>PAVIN GUIDO</t>
  </si>
  <si>
    <t>TOYA IGNACIO</t>
  </si>
  <si>
    <t>CARNERILLO</t>
  </si>
  <si>
    <t>GARAY DANIEL</t>
  </si>
  <si>
    <t>APPO FRANCO</t>
  </si>
  <si>
    <t>TALEI JONATHAN</t>
  </si>
  <si>
    <t>BAEZ LUCAS</t>
  </si>
  <si>
    <t>GALFRE MARTIN</t>
  </si>
  <si>
    <t>BAINOTTI PABLO</t>
  </si>
  <si>
    <t>VA. DOLORES</t>
  </si>
  <si>
    <t>RAFAELA</t>
  </si>
  <si>
    <t>MOYANO TOMAS</t>
  </si>
  <si>
    <t>ALBERT GONZALO</t>
  </si>
  <si>
    <t>ZAYA GUILLERMO</t>
  </si>
  <si>
    <t>PINTOS MATIAS</t>
  </si>
  <si>
    <t>CASTRO TOMAS</t>
  </si>
  <si>
    <t>COSQUIN</t>
  </si>
  <si>
    <t>RIO CEBALLOS</t>
  </si>
  <si>
    <t>AGÜERO WALTER</t>
  </si>
  <si>
    <t>RIVAS EMIR</t>
  </si>
  <si>
    <t>WALZYNSKI LEONARDO</t>
  </si>
  <si>
    <t>SCHELL MAXIMILIANO</t>
  </si>
  <si>
    <t>CASTELLINO SERGIO</t>
  </si>
  <si>
    <t>SATA FE</t>
  </si>
  <si>
    <t>VA.DE LAS ROSAS</t>
  </si>
  <si>
    <t>LA CALERA</t>
  </si>
  <si>
    <t>MIRAMAR</t>
  </si>
  <si>
    <t>GIOVANINI WALTER</t>
  </si>
  <si>
    <t>BIROCCO DANIEL</t>
  </si>
  <si>
    <t>CAMPERO GERMAN</t>
  </si>
  <si>
    <t>SCHEGTEL MAXIMILIANO</t>
  </si>
  <si>
    <t>MERLO DIEGO</t>
  </si>
  <si>
    <t>ROBERT EDUARDO</t>
  </si>
  <si>
    <t>MARTINEZ LEANDRO</t>
  </si>
  <si>
    <t>OULTON PATRICIO</t>
  </si>
  <si>
    <t>SACANTA</t>
  </si>
  <si>
    <t>ALCIRA GIGENA</t>
  </si>
  <si>
    <t>FREIRE</t>
  </si>
  <si>
    <t>PAULON CLAUDIO</t>
  </si>
  <si>
    <t>SAN FRANCISCO</t>
  </si>
  <si>
    <t>CONRERO ZACARIAS</t>
  </si>
  <si>
    <t>GIORDANO GREGORIO</t>
  </si>
  <si>
    <t>VA. NUEVA</t>
  </si>
  <si>
    <t>LAVENIA LAUTARO</t>
  </si>
  <si>
    <t>CORTESSE AGUSTIN</t>
  </si>
  <si>
    <t>CAGLIOSTRO REMO</t>
  </si>
  <si>
    <t>FAVETTO FELIPE</t>
  </si>
  <si>
    <t>GIORDANO GINO</t>
  </si>
  <si>
    <t>GARAY FACUNDO</t>
  </si>
  <si>
    <t>SUAREZ LORENZO</t>
  </si>
  <si>
    <t>NOVARA DAMIAN</t>
  </si>
  <si>
    <t>VALLEJO MAXIMO</t>
  </si>
  <si>
    <t>MOREIRA FERNANDO</t>
  </si>
  <si>
    <t>CONRERO FELIPE</t>
  </si>
  <si>
    <t>HERNANDO</t>
  </si>
  <si>
    <t>TANCACHA</t>
  </si>
  <si>
    <t>ACTIS MARCOS</t>
  </si>
  <si>
    <t>ZILIOLI FRANCESCO</t>
  </si>
  <si>
    <t>JEANDREVIN EMILIANO</t>
  </si>
  <si>
    <t>SUAREZ GENARO</t>
  </si>
  <si>
    <t>SOLÉ  BENJAMIN</t>
  </si>
  <si>
    <t>MANSANELLI GEREMIAS</t>
  </si>
  <si>
    <t>PEREZ VALENTINO</t>
  </si>
  <si>
    <t>MARULL</t>
  </si>
  <si>
    <t>2º fecha</t>
  </si>
  <si>
    <t>LABOUL.</t>
  </si>
  <si>
    <t>RIVERO KEVIN</t>
  </si>
  <si>
    <t>VILLA MARIA</t>
  </si>
  <si>
    <t>RIBOTTA VICTOR</t>
  </si>
  <si>
    <t>FAVA JULIAN</t>
  </si>
  <si>
    <t>CERUTTI MARCOS</t>
  </si>
  <si>
    <t>RAMOS EMILIANO</t>
  </si>
  <si>
    <t>LABOULAYE</t>
  </si>
  <si>
    <t>DAS NEVES SANTIAGO</t>
  </si>
  <si>
    <t>RAMOS ELIAS</t>
  </si>
  <si>
    <t>ROMERO HERNAN</t>
  </si>
  <si>
    <t>GIORDANO FRANCISCO</t>
  </si>
  <si>
    <t>MURRAY PATRICIO</t>
  </si>
  <si>
    <t>RUFINO</t>
  </si>
  <si>
    <t>TOLMER MARTIN</t>
  </si>
  <si>
    <t>TONELLO LUCIANO</t>
  </si>
  <si>
    <t>YUNGBLUD JUAN</t>
  </si>
  <si>
    <t>16º</t>
  </si>
  <si>
    <t>17º</t>
  </si>
  <si>
    <t>18º</t>
  </si>
  <si>
    <t>19º</t>
  </si>
  <si>
    <t>20º</t>
  </si>
  <si>
    <t>RINALDI CELSO</t>
  </si>
  <si>
    <t>RAMOS JOSE</t>
  </si>
  <si>
    <t>FRIGERIO PABLO</t>
  </si>
  <si>
    <t>REYES RAFAEL</t>
  </si>
  <si>
    <t>GIOVANINI ADRIAN</t>
  </si>
  <si>
    <t>COLON</t>
  </si>
  <si>
    <t>ROI III</t>
  </si>
  <si>
    <t>ROMAN AGUSTIN</t>
  </si>
  <si>
    <t>SFERCO ALDO</t>
  </si>
  <si>
    <t>VALLEJOS GERMAN</t>
  </si>
  <si>
    <t>RIVERO GUSTAVO</t>
  </si>
  <si>
    <t>ARRIZABALAGA JAVIER</t>
  </si>
  <si>
    <t>A. ROCA</t>
  </si>
  <si>
    <t>PIERMARINI JUAN PABLO</t>
  </si>
  <si>
    <t>BONGIOVANNI MARTIN</t>
  </si>
  <si>
    <t>TOZZI  RULY</t>
  </si>
  <si>
    <t>ARCONSTANZO ROBERTO</t>
  </si>
  <si>
    <t>GOBETTO GUSTAVO</t>
  </si>
  <si>
    <t>FERRANDO FRANCO</t>
  </si>
  <si>
    <t>CANET FABIAN</t>
  </si>
  <si>
    <t>PEROTTI MARTIN</t>
  </si>
  <si>
    <t xml:space="preserve">ESQUINA </t>
  </si>
  <si>
    <t>PEREYRA THIAGO</t>
  </si>
  <si>
    <t>PEREYRA JEREMIAS</t>
  </si>
  <si>
    <t>CORONEL CHARLONE</t>
  </si>
  <si>
    <t>VILLA NUEVA</t>
  </si>
  <si>
    <t>ARROYITO</t>
  </si>
  <si>
    <t>SALSIPUEDES</t>
  </si>
  <si>
    <t>CARLOS PAZ</t>
  </si>
  <si>
    <t>MELO</t>
  </si>
  <si>
    <t>BELL VILLE</t>
  </si>
  <si>
    <t>CALAMUCHITA</t>
  </si>
  <si>
    <t>FED</t>
  </si>
  <si>
    <t>MEDICA</t>
  </si>
  <si>
    <t>SENSO</t>
  </si>
  <si>
    <t>INSCR</t>
  </si>
  <si>
    <t>3º FECHA</t>
  </si>
  <si>
    <t>S.FRANCIS.</t>
  </si>
  <si>
    <t>MERLO FERNANDO</t>
  </si>
  <si>
    <t>FREYRE</t>
  </si>
  <si>
    <t>ZINMINO RODRIGO</t>
  </si>
  <si>
    <t>S.FRANCISCO</t>
  </si>
  <si>
    <t>STOLA ESTEBAN</t>
  </si>
  <si>
    <t>CUCAS FRANCISCA</t>
  </si>
  <si>
    <t>BLENGINO ALEJANDRO</t>
  </si>
  <si>
    <t>MORBIDONI FABIAN</t>
  </si>
  <si>
    <t>SERES</t>
  </si>
  <si>
    <t xml:space="preserve">CAULA LEONEL </t>
  </si>
  <si>
    <t>RAMELLO JUAN PABLO</t>
  </si>
  <si>
    <t>ROMANO JUAN JOSE</t>
  </si>
  <si>
    <t>TUCUMAN</t>
  </si>
  <si>
    <t>COFANELLI VLADISLAO</t>
  </si>
  <si>
    <t>V. ALLENDE</t>
  </si>
  <si>
    <t>GOMEZ LEONARDO</t>
  </si>
  <si>
    <t>V.TUERTO</t>
  </si>
  <si>
    <t>NOVERO GERMAN</t>
  </si>
  <si>
    <t>SAN JORGE</t>
  </si>
  <si>
    <t>GILLI JOSE</t>
  </si>
  <si>
    <t>CANELO CLAUDIO</t>
  </si>
  <si>
    <t>ROSEL MAXIMILIANO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</si>
  <si>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</si>
  <si>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</si>
  <si>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</si>
  <si>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</si>
  <si>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</si>
  <si>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</si>
  <si>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</si>
  <si>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</si>
  <si>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</si>
  <si>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</si>
  <si>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EIER AGUSTIN</t>
  </si>
  <si>
    <t>DELBINO LUCAS</t>
  </si>
  <si>
    <t>ESPERANZA</t>
  </si>
  <si>
    <t>PRESSER ESTEBAN</t>
  </si>
  <si>
    <t>BORETTO PABLO</t>
  </si>
  <si>
    <t>VIANI FERNANDO</t>
  </si>
  <si>
    <t>LABORDE</t>
  </si>
  <si>
    <t>S. ESTERO</t>
  </si>
  <si>
    <t>S. GUILLERMO</t>
  </si>
  <si>
    <t>S.ESTERO</t>
  </si>
  <si>
    <t>BANER LEONEL</t>
  </si>
  <si>
    <t>FOLLONIER JAVIER</t>
  </si>
  <si>
    <t>S.JOSE</t>
  </si>
  <si>
    <t>GALVAN IVAN</t>
  </si>
  <si>
    <t>BIRCHER ESTEBAN</t>
  </si>
  <si>
    <t>FELICIA</t>
  </si>
  <si>
    <t>RODRIGUEZ IVAN</t>
  </si>
  <si>
    <t>M.MAIZ</t>
  </si>
  <si>
    <t>DEL FABRO JUAN PABLO</t>
  </si>
  <si>
    <t>MANCILLA LEANDRO</t>
  </si>
  <si>
    <t>S. JORGE</t>
  </si>
  <si>
    <t>BAIMA GABRIEL</t>
  </si>
  <si>
    <t>CAULA JUAN JOSE</t>
  </si>
  <si>
    <t>GIMENEZ GERARDO</t>
  </si>
  <si>
    <t>SIGNORINO MIGUEL</t>
  </si>
  <si>
    <t>BORETO FERNANDO</t>
  </si>
  <si>
    <t>V. NUEVA</t>
  </si>
  <si>
    <t>GALOPPO LUCAS</t>
  </si>
  <si>
    <t>CAULA BRUNO</t>
  </si>
  <si>
    <t>SIGNORINO VALENTINO</t>
  </si>
  <si>
    <t>SACCOMANNO JEREMIAS</t>
  </si>
  <si>
    <t>SIGNOTINO BAUTISTA</t>
  </si>
  <si>
    <t xml:space="preserve">4º FECHA </t>
  </si>
  <si>
    <t>RIVERO AGUSTIN</t>
  </si>
  <si>
    <t>COPPINI FRANCO</t>
  </si>
  <si>
    <t>EMILIANI ESTEBAN</t>
  </si>
  <si>
    <t>LEOMBRUNO ADRIEL</t>
  </si>
  <si>
    <t>CAVANAGH</t>
  </si>
  <si>
    <t>URIEL DE GIORGIS</t>
  </si>
  <si>
    <t>LAS PAREJAS</t>
  </si>
  <si>
    <t>ISMAEL SUBLIS</t>
  </si>
  <si>
    <t>VILLA ASCASUBI</t>
  </si>
  <si>
    <t>APICELLA ANTONIO</t>
  </si>
  <si>
    <t>RIO TERCERO</t>
  </si>
  <si>
    <t>BRESCIANO GERMAN</t>
  </si>
  <si>
    <t>MATEOS FACUNDO</t>
  </si>
  <si>
    <t>JESU MARAI</t>
  </si>
  <si>
    <t>LIPRANDI FRANCISCO</t>
  </si>
  <si>
    <t>MALAGEÑO</t>
  </si>
  <si>
    <t>VILLARUEL MARCOS</t>
  </si>
  <si>
    <t>31º</t>
  </si>
  <si>
    <t>32º</t>
  </si>
  <si>
    <t>33º</t>
  </si>
  <si>
    <t>34º</t>
  </si>
  <si>
    <t>35º</t>
  </si>
  <si>
    <t>36º</t>
  </si>
  <si>
    <t>RUBINO MATIAS</t>
  </si>
  <si>
    <t>ZOTTELE GENARO</t>
  </si>
  <si>
    <t>VILLA REGINA</t>
  </si>
  <si>
    <t>ROSO MATEO</t>
  </si>
  <si>
    <t>LEONES</t>
  </si>
  <si>
    <t>DOLCE PABLO</t>
  </si>
  <si>
    <t>POLI JOAQUIN</t>
  </si>
  <si>
    <t>S.GENARO</t>
  </si>
  <si>
    <t>TROSERO MARCOS</t>
  </si>
  <si>
    <t>GALVEZ</t>
  </si>
  <si>
    <t>POLI AGUSTIN</t>
  </si>
  <si>
    <t>RIVERO GUSTAVO (BEBO)</t>
  </si>
  <si>
    <t>MANA NICOLAS</t>
  </si>
  <si>
    <t>RIO III</t>
  </si>
  <si>
    <t>BLANCO BERNARDO</t>
  </si>
  <si>
    <t>DESTEFANIS PEDRO</t>
  </si>
  <si>
    <t>FREYTES AGUSTO</t>
  </si>
  <si>
    <t>MENICHETTI JUAN PABLO</t>
  </si>
  <si>
    <t>RIO CUARTO</t>
  </si>
  <si>
    <t>ZECHIN MARCELO</t>
  </si>
  <si>
    <t>CENTANNI GERMAN</t>
  </si>
  <si>
    <t>LAGUNA LARGA</t>
  </si>
  <si>
    <t>LIPRANDI JUANJO</t>
  </si>
  <si>
    <t>GARAY CARLOS</t>
  </si>
  <si>
    <t>VILLA DOLORES</t>
  </si>
  <si>
    <t>PIVA HUGO</t>
  </si>
  <si>
    <t>M.JUAREZ</t>
  </si>
  <si>
    <t>DOLCE EDUARDO</t>
  </si>
  <si>
    <t>LIPRANDI IGNACIO</t>
  </si>
  <si>
    <t>VILCHEZ FELIPE</t>
  </si>
  <si>
    <t>MONJE LORENZO</t>
  </si>
  <si>
    <t>SAN NICOLAS</t>
  </si>
  <si>
    <t>TORO LAUTARO</t>
  </si>
  <si>
    <t>GARAY SANTIAGO</t>
  </si>
  <si>
    <t>LIPRANDI JUSTO</t>
  </si>
  <si>
    <t>TESEIRA FRANCISCO</t>
  </si>
  <si>
    <t>SANCHEZ JEREMIAS</t>
  </si>
  <si>
    <t>MENICHETTI FRANCISCO</t>
  </si>
  <si>
    <t xml:space="preserve">5º fecha </t>
  </si>
  <si>
    <t xml:space="preserve">Villa Dolores </t>
  </si>
  <si>
    <t>GARAY CAMILO</t>
  </si>
  <si>
    <t>V.DOLORES</t>
  </si>
  <si>
    <t>A.ROCA</t>
  </si>
  <si>
    <t>GRAVAGLIA BRUNO</t>
  </si>
  <si>
    <t>V. DE LAS ROSAS</t>
  </si>
  <si>
    <t>ORTIZ JUAN CRUZ</t>
  </si>
  <si>
    <t>V. DOLORES</t>
  </si>
  <si>
    <t>FEIGELMULLER GONZALO</t>
  </si>
  <si>
    <t>DI GERONIMO NICOLAS</t>
  </si>
  <si>
    <t>ANDRES MATHIAS</t>
  </si>
  <si>
    <t>BENITES FEDERICO</t>
  </si>
  <si>
    <t>37º</t>
  </si>
  <si>
    <t>38º</t>
  </si>
  <si>
    <t>39º</t>
  </si>
  <si>
    <t>40º</t>
  </si>
  <si>
    <t>41º</t>
  </si>
  <si>
    <t>42º</t>
  </si>
  <si>
    <t>43º</t>
  </si>
  <si>
    <t xml:space="preserve">LORENZATO MATIAS </t>
  </si>
  <si>
    <t>MINA CLAVERO</t>
  </si>
  <si>
    <t>DI GERONIMO FABIAN</t>
  </si>
  <si>
    <t>DI GERONIMO LUCAS</t>
  </si>
  <si>
    <t>PASCUAL BEM¡NJAMIN</t>
  </si>
  <si>
    <t>PARDO NICOLAS</t>
  </si>
  <si>
    <t>PARDO IAN</t>
  </si>
  <si>
    <t>ORTIZ BAUTISTA</t>
  </si>
  <si>
    <t>PASCUAL GEREMIAS</t>
  </si>
  <si>
    <t>GHIONE LORENZO</t>
  </si>
  <si>
    <t>CHIAROTTO IGNACIO</t>
  </si>
  <si>
    <t>RAMELLO SANTINO</t>
  </si>
  <si>
    <t xml:space="preserve">6º fecha </t>
  </si>
  <si>
    <t>Monte Maiz</t>
  </si>
  <si>
    <t>BRAGAGNOLO KEVIN</t>
  </si>
  <si>
    <t>ALASSI AGUSTIN</t>
  </si>
  <si>
    <t>DENIS FRANCO</t>
  </si>
  <si>
    <t>ARENALES</t>
  </si>
  <si>
    <t>PENEZONE LUCIANO</t>
  </si>
  <si>
    <t>SUNCHALES</t>
  </si>
  <si>
    <t>BUSSETTO DAVID</t>
  </si>
  <si>
    <t>MAURO LUCIANI</t>
  </si>
  <si>
    <t>JUNIN</t>
  </si>
  <si>
    <t>RIGHI LUCIANO</t>
  </si>
  <si>
    <t>RESTELLI RENATO</t>
  </si>
  <si>
    <t>DURBANO JEREMIAS</t>
  </si>
  <si>
    <t>S. FRANCISCO</t>
  </si>
  <si>
    <t>MONTENEGRO NICOLAS</t>
  </si>
  <si>
    <t>FELIPE ELLIS</t>
  </si>
  <si>
    <t>BAHIA BLANCA</t>
  </si>
  <si>
    <t>GARRO EMILIANO</t>
  </si>
  <si>
    <t>CUCHETTI EMILIO</t>
  </si>
  <si>
    <t>GRAL ARENALES</t>
  </si>
  <si>
    <t>SAN JOSE</t>
  </si>
  <si>
    <t>TORTI EMANUEL</t>
  </si>
  <si>
    <t>NIETO FEDERICO</t>
  </si>
  <si>
    <t>MARCOS JUARE</t>
  </si>
  <si>
    <t>MARIN DIEGO</t>
  </si>
  <si>
    <t>ARBOS NELSON</t>
  </si>
  <si>
    <t>STA ROSA CALA</t>
  </si>
  <si>
    <t xml:space="preserve">URQUIA SEBASTIAN </t>
  </si>
  <si>
    <t>GRAL DEHEZA</t>
  </si>
  <si>
    <t>TRONCOSO ELIAZAR</t>
  </si>
  <si>
    <t>VIVAS JUAN JOSE</t>
  </si>
  <si>
    <t>GIMENEZ ALEJO</t>
  </si>
  <si>
    <t>GOMEZ JOAQUIN</t>
  </si>
  <si>
    <t>ANDRES MARTIN</t>
  </si>
  <si>
    <t xml:space="preserve">FUMERO MARCOS </t>
  </si>
  <si>
    <t>CARLE MATIAS</t>
  </si>
  <si>
    <t>UCACHA</t>
  </si>
  <si>
    <t>LIUCIANI MAURO</t>
  </si>
  <si>
    <t>GROSSO FERNANDO</t>
  </si>
  <si>
    <t>FISSOLO MAXIMILIANO</t>
  </si>
  <si>
    <t>44º</t>
  </si>
  <si>
    <t>45º</t>
  </si>
  <si>
    <t>46º</t>
  </si>
  <si>
    <t>47º</t>
  </si>
  <si>
    <t>48º</t>
  </si>
  <si>
    <t xml:space="preserve">7º fecha </t>
  </si>
  <si>
    <t>PERTEGARINI SERGIO</t>
  </si>
  <si>
    <t>A. GIGENA</t>
  </si>
  <si>
    <t>CALIGARIS DAVID</t>
  </si>
  <si>
    <t>V. GIARDINO</t>
  </si>
  <si>
    <t>MORESCHI MAURICIO</t>
  </si>
  <si>
    <t>PEREZ GERMAN</t>
  </si>
  <si>
    <t>C. PAZ</t>
  </si>
  <si>
    <t>CABRERA MOLINA GONZALO</t>
  </si>
  <si>
    <t>A. GRACIA</t>
  </si>
  <si>
    <t>SAIEG GASPAR</t>
  </si>
  <si>
    <t>RIVERO FRANCISCO</t>
  </si>
  <si>
    <t>G. DEHEZA</t>
  </si>
  <si>
    <t>PERSIA PABLO</t>
  </si>
  <si>
    <t>RIVADERO IVAN</t>
  </si>
  <si>
    <t>C.PAZ</t>
  </si>
  <si>
    <t>FERREYRA TOMAS</t>
  </si>
  <si>
    <t>AGUILERA GONZALO</t>
  </si>
  <si>
    <t>RAPPA NICOLAS</t>
  </si>
  <si>
    <t>LAZARI EDUARDO</t>
  </si>
  <si>
    <t>AMUCHESTEGI MARCOS</t>
  </si>
  <si>
    <t>GARELLI ROMAN</t>
  </si>
  <si>
    <t>GIL TOMAS</t>
  </si>
  <si>
    <t>GONZALES SANTIAGO</t>
  </si>
  <si>
    <t>A.GRACIA</t>
  </si>
  <si>
    <t>APARICIO FRANCO</t>
  </si>
  <si>
    <t>S. DE LA QUINTANA</t>
  </si>
  <si>
    <t>HATEM AMIN</t>
  </si>
  <si>
    <t>MOLINA HENRY</t>
  </si>
  <si>
    <t>PEREYRA FRANCO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</si>
  <si>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</si>
  <si>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</si>
  <si>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</si>
  <si>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</si>
  <si>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</si>
  <si>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</si>
  <si>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</si>
  <si>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</si>
  <si>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</si>
  <si>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</si>
  <si>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</si>
  <si>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</si>
  <si>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</si>
  <si>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</si>
  <si>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</si>
  <si>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</si>
  <si>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</si>
  <si>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HAUZER MARTIN</t>
  </si>
  <si>
    <t>BARRANDEGUI MARIANO</t>
  </si>
  <si>
    <t>BONELLI PAULO</t>
  </si>
  <si>
    <t>BRINES SEBASTIAN</t>
  </si>
  <si>
    <t>GIGENA ENZO</t>
  </si>
  <si>
    <t>BARRERA MAYCO</t>
  </si>
  <si>
    <t>RODRIGUEZ LUCIO</t>
  </si>
  <si>
    <t>CARLETTI JULIAN</t>
  </si>
  <si>
    <t>MENDOOZA</t>
  </si>
  <si>
    <t>BOTTA REMO</t>
  </si>
  <si>
    <t>GARROPO ARIEL</t>
  </si>
  <si>
    <t>ECHENIQUE SEBASTIAN</t>
  </si>
  <si>
    <t>MOLINA CARLOS</t>
  </si>
  <si>
    <t>BORCHI CLAUDIO</t>
  </si>
  <si>
    <t>GIL ROBERTO</t>
  </si>
  <si>
    <t>STRAPPAZZON JOSE</t>
  </si>
  <si>
    <t>CURIA JORGE</t>
  </si>
  <si>
    <t>ALMADA GUSTAVO</t>
  </si>
  <si>
    <t>CARLETTI EMILIANO</t>
  </si>
  <si>
    <t>CRABE GONZALO</t>
  </si>
  <si>
    <t>CHILECITO</t>
  </si>
  <si>
    <t>GRILLI GIULIANO</t>
  </si>
  <si>
    <t>EL TREBOL</t>
  </si>
  <si>
    <t>BIROCCO FRANCISCO</t>
  </si>
  <si>
    <t xml:space="preserve">CAMPEONATO PROVINCIAL CORDOBES </t>
  </si>
  <si>
    <t>CATEGOTIA PROMOCIONAL</t>
  </si>
  <si>
    <t xml:space="preserve">CATEGORIA PRINCIPIANTES </t>
  </si>
  <si>
    <t>CATEGORIA MX 1</t>
  </si>
  <si>
    <t>CATEGORIA MX 2 "A"</t>
  </si>
  <si>
    <t>CATEGORIA MX 2 "B"</t>
  </si>
  <si>
    <t>CATEGORIA MX 3 "A"</t>
  </si>
  <si>
    <t>CATEGORIA MX 3 "B"</t>
  </si>
  <si>
    <t>CATEGORIA MX 3 "C"</t>
  </si>
  <si>
    <t>CATEGORIA 65 C.C</t>
  </si>
  <si>
    <t>CATEGORIA 85 C.C "A "</t>
  </si>
  <si>
    <t>CATEGORIA 85 C.C "B "</t>
  </si>
  <si>
    <t>CATEGORIA MINI "A"</t>
  </si>
  <si>
    <t>CATEGORIA NINI "B"</t>
  </si>
  <si>
    <t xml:space="preserve">8º fecha </t>
  </si>
  <si>
    <t>GRAL CABERA</t>
  </si>
  <si>
    <t>GARCIA EMANUEL</t>
  </si>
  <si>
    <t>EMBALSE</t>
  </si>
  <si>
    <t>CUELLO RODRIGO</t>
  </si>
  <si>
    <t>BORDA NORMAN</t>
  </si>
  <si>
    <t>DEAMBROSSI MARCOS</t>
  </si>
  <si>
    <t>MENDOZA BORIS</t>
  </si>
  <si>
    <t>GIORGIS THOMAS</t>
  </si>
  <si>
    <t>YORDANO FRANCISCO</t>
  </si>
  <si>
    <t>SERRANO</t>
  </si>
  <si>
    <t>GARCIA BRUNO</t>
  </si>
  <si>
    <t>MOYA SIMON</t>
  </si>
  <si>
    <t>66º</t>
  </si>
  <si>
    <t>67º</t>
  </si>
  <si>
    <t>68º</t>
  </si>
  <si>
    <t>DENGUIDAR GASPAR</t>
  </si>
  <si>
    <t>GRAL CABRERA</t>
  </si>
  <si>
    <t>PETERGARINI SERGIO</t>
  </si>
  <si>
    <t>MAZZONI AGUSTIN</t>
  </si>
  <si>
    <t>RIO DE LOS SAUCE</t>
  </si>
  <si>
    <t>GRILLO DAVID</t>
  </si>
  <si>
    <t>MUSSIO AXEL</t>
  </si>
  <si>
    <t>SALAS JOSE</t>
  </si>
  <si>
    <t>SANTA FE</t>
  </si>
  <si>
    <t>GIORDANO JOSE MARIA</t>
  </si>
  <si>
    <t>LAS HIGUERAS</t>
  </si>
  <si>
    <t>FERNIGRINI GUSTAVO</t>
  </si>
  <si>
    <t>REPEZZA LUIS</t>
  </si>
  <si>
    <t>GIL TATO</t>
  </si>
  <si>
    <t>LOPEZ ARIEL</t>
  </si>
  <si>
    <t>CUELLO HECTOR</t>
  </si>
  <si>
    <t>SANMARTINO EDUARDO</t>
  </si>
  <si>
    <t>ARAMBURU JAVIER</t>
  </si>
  <si>
    <t>HOLMBERG</t>
  </si>
  <si>
    <t>CARRIZO DIEGO</t>
  </si>
  <si>
    <t>VICIO DANIEL</t>
  </si>
  <si>
    <t>CASTELLANO JOAQUIN</t>
  </si>
  <si>
    <t>GARCIA TOMAS</t>
  </si>
  <si>
    <t>9º fecha</t>
  </si>
  <si>
    <t>Las Peñas</t>
  </si>
  <si>
    <t>BOGLIONI HUGO</t>
  </si>
  <si>
    <t>LAS PEÑAS</t>
  </si>
  <si>
    <t>FACUNDO MATEOS</t>
  </si>
  <si>
    <t>JESUS MARIA</t>
  </si>
  <si>
    <t>SUAREZ GABRIEL</t>
  </si>
  <si>
    <t>S. DEL ESTERO</t>
  </si>
  <si>
    <t>MERLO EZEQUIEL</t>
  </si>
  <si>
    <t>OCHOA MAURO</t>
  </si>
  <si>
    <t>COLONIA CAROLLA</t>
  </si>
  <si>
    <t>ARGUELLO ROBERTO</t>
  </si>
  <si>
    <t>TOTORAL</t>
  </si>
  <si>
    <t>LOTO ALEJANDRO</t>
  </si>
  <si>
    <t>FRACASSI ALEJANDRO</t>
  </si>
  <si>
    <t>DRESOTI JOAQUIN</t>
  </si>
  <si>
    <t>69º</t>
  </si>
  <si>
    <t>70º</t>
  </si>
  <si>
    <t>71º</t>
  </si>
  <si>
    <t>OCHOA ALEXIS</t>
  </si>
  <si>
    <t>VEGA MAURO</t>
  </si>
  <si>
    <t>BOETTI HUGO</t>
  </si>
  <si>
    <t>RASGUIDO JOSE</t>
  </si>
  <si>
    <t>RIO CEBALLO</t>
  </si>
  <si>
    <t>ROGGIO MAXIMILIANO</t>
  </si>
  <si>
    <t>TORNAVACA DIEGO</t>
  </si>
  <si>
    <t>SOSA ARIEL</t>
  </si>
  <si>
    <t>COPETTI GUILLERMO</t>
  </si>
  <si>
    <t>VILLARREAL FERNANDO</t>
  </si>
  <si>
    <t>WAQUIM DIEGO</t>
  </si>
  <si>
    <t>SEGURA GUSTAVO</t>
  </si>
  <si>
    <t>ÑAÑES RICARDO</t>
  </si>
  <si>
    <t>CONRRERO FELIPE</t>
  </si>
  <si>
    <t>MOYANO VALENTIN</t>
  </si>
  <si>
    <t>AGUA DE OJO</t>
  </si>
  <si>
    <t>PIATTI VALENTINO</t>
  </si>
  <si>
    <t>PIERMARINI JUAN IGNACIO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</si>
</sst>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8"/>
      <name val="Calibri"/>
      <family val="2"/>
    </font>
    <font>
      <b/>
      <u/>
      <sz val="10"/>
      <name val="Calibri"/>
      <family val="2"/>
    </font>
    <font>
      <b/>
      <u/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6"/>
      <color theme="1"/>
      <name val="Arial"/>
      <family val="2"/>
    </font>
    <font>
      <b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4" fillId="0" borderId="0"/>
    <xf numFmtId="0" fontId="3" fillId="23" borderId="4" applyNumberFormat="0" applyFont="0" applyAlignment="0" applyProtection="0"/>
    <xf numFmtId="0" fontId="12" fillId="23" borderId="4" applyNumberFormat="0" applyFon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166">
    <xf numFmtId="0" fontId="0" fillId="0" borderId="0" xfId="0"/>
    <xf numFmtId="0" fontId="25" fillId="0" borderId="15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9" fillId="0" borderId="12" xfId="0" applyFont="1" applyBorder="1"/>
    <xf numFmtId="0" fontId="25" fillId="0" borderId="21" xfId="1" applyFont="1" applyFill="1" applyBorder="1" applyAlignment="1">
      <alignment horizontal="center"/>
    </xf>
    <xf numFmtId="0" fontId="26" fillId="0" borderId="13" xfId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25" fillId="0" borderId="11" xfId="1" applyFont="1" applyFill="1" applyBorder="1" applyAlignment="1">
      <alignment horizontal="center"/>
    </xf>
    <xf numFmtId="0" fontId="27" fillId="0" borderId="15" xfId="1" applyFont="1" applyBorder="1" applyAlignment="1">
      <alignment horizontal="center"/>
    </xf>
    <xf numFmtId="0" fontId="31" fillId="0" borderId="12" xfId="0" applyFont="1" applyBorder="1"/>
    <xf numFmtId="0" fontId="0" fillId="0" borderId="12" xfId="0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/>
    <xf numFmtId="0" fontId="29" fillId="0" borderId="23" xfId="0" applyFont="1" applyBorder="1"/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2" xfId="0" applyFill="1" applyBorder="1"/>
    <xf numFmtId="0" fontId="25" fillId="0" borderId="12" xfId="1" applyFont="1" applyFill="1" applyBorder="1" applyAlignment="1">
      <alignment horizontal="center"/>
    </xf>
    <xf numFmtId="0" fontId="26" fillId="0" borderId="12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3" fillId="0" borderId="12" xfId="1" applyFont="1" applyFill="1" applyBorder="1" applyAlignment="1"/>
    <xf numFmtId="0" fontId="32" fillId="0" borderId="12" xfId="1" applyFont="1" applyFill="1" applyBorder="1" applyAlignment="1"/>
    <xf numFmtId="0" fontId="3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4" fillId="0" borderId="12" xfId="1" applyFont="1" applyFill="1" applyBorder="1" applyAlignment="1">
      <alignment horizontal="center"/>
    </xf>
    <xf numFmtId="0" fontId="35" fillId="0" borderId="12" xfId="0" applyFont="1" applyBorder="1"/>
    <xf numFmtId="0" fontId="36" fillId="0" borderId="12" xfId="1" applyFont="1" applyBorder="1" applyAlignment="1">
      <alignment horizontal="center"/>
    </xf>
    <xf numFmtId="0" fontId="36" fillId="0" borderId="23" xfId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/>
    <xf numFmtId="0" fontId="35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2" xfId="1" applyFont="1" applyFill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23" xfId="1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9" fillId="0" borderId="12" xfId="0" applyFont="1" applyBorder="1"/>
    <xf numFmtId="0" fontId="14" fillId="0" borderId="12" xfId="1" applyFont="1" applyFill="1" applyBorder="1" applyAlignment="1"/>
    <xf numFmtId="0" fontId="40" fillId="0" borderId="12" xfId="1" applyFont="1" applyFill="1" applyBorder="1" applyAlignment="1">
      <alignment horizontal="center"/>
    </xf>
    <xf numFmtId="0" fontId="39" fillId="0" borderId="23" xfId="0" applyFont="1" applyBorder="1"/>
    <xf numFmtId="0" fontId="14" fillId="0" borderId="23" xfId="1" applyFont="1" applyFill="1" applyBorder="1" applyAlignment="1"/>
    <xf numFmtId="0" fontId="40" fillId="0" borderId="23" xfId="1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23" xfId="0" applyFont="1" applyFill="1" applyBorder="1"/>
    <xf numFmtId="0" fontId="41" fillId="0" borderId="25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1" fillId="0" borderId="12" xfId="0" applyNumberFormat="1" applyFont="1" applyFill="1" applyBorder="1" applyAlignment="1">
      <alignment horizontal="center"/>
    </xf>
    <xf numFmtId="0" fontId="29" fillId="0" borderId="12" xfId="0" applyFont="1" applyFill="1" applyBorder="1"/>
    <xf numFmtId="0" fontId="1" fillId="0" borderId="25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3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1" fillId="0" borderId="23" xfId="0" applyNumberFormat="1" applyFont="1" applyFill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0" fillId="0" borderId="25" xfId="0" applyBorder="1"/>
    <xf numFmtId="0" fontId="44" fillId="0" borderId="30" xfId="0" applyFont="1" applyBorder="1"/>
    <xf numFmtId="0" fontId="44" fillId="0" borderId="31" xfId="0" applyFont="1" applyBorder="1"/>
    <xf numFmtId="0" fontId="44" fillId="0" borderId="32" xfId="0" applyFont="1" applyBorder="1"/>
    <xf numFmtId="0" fontId="44" fillId="0" borderId="12" xfId="0" applyFont="1" applyBorder="1"/>
    <xf numFmtId="0" fontId="0" fillId="0" borderId="0" xfId="0" applyBorder="1"/>
    <xf numFmtId="0" fontId="44" fillId="0" borderId="33" xfId="0" applyFont="1" applyBorder="1"/>
    <xf numFmtId="0" fontId="0" fillId="0" borderId="26" xfId="0" applyBorder="1"/>
    <xf numFmtId="0" fontId="44" fillId="0" borderId="15" xfId="0" applyFont="1" applyBorder="1"/>
    <xf numFmtId="0" fontId="43" fillId="0" borderId="14" xfId="0" applyFont="1" applyBorder="1"/>
    <xf numFmtId="0" fontId="25" fillId="0" borderId="26" xfId="1" applyFont="1" applyFill="1" applyBorder="1" applyAlignment="1">
      <alignment horizontal="center"/>
    </xf>
    <xf numFmtId="0" fontId="44" fillId="0" borderId="34" xfId="0" applyFont="1" applyBorder="1"/>
    <xf numFmtId="0" fontId="44" fillId="0" borderId="35" xfId="0" applyFont="1" applyBorder="1"/>
    <xf numFmtId="0" fontId="44" fillId="0" borderId="36" xfId="0" applyFont="1" applyBorder="1"/>
    <xf numFmtId="0" fontId="44" fillId="0" borderId="37" xfId="0" applyFont="1" applyBorder="1"/>
    <xf numFmtId="0" fontId="0" fillId="0" borderId="38" xfId="0" applyBorder="1"/>
    <xf numFmtId="0" fontId="27" fillId="0" borderId="29" xfId="1" applyFont="1" applyFill="1" applyBorder="1" applyAlignment="1">
      <alignment horizontal="center"/>
    </xf>
    <xf numFmtId="0" fontId="27" fillId="0" borderId="29" xfId="1" applyFont="1" applyBorder="1" applyAlignment="1">
      <alignment horizontal="center"/>
    </xf>
    <xf numFmtId="0" fontId="31" fillId="0" borderId="39" xfId="0" applyFont="1" applyBorder="1"/>
    <xf numFmtId="0" fontId="33" fillId="0" borderId="25" xfId="0" applyFont="1" applyBorder="1" applyAlignment="1">
      <alignment horizontal="center"/>
    </xf>
    <xf numFmtId="0" fontId="27" fillId="0" borderId="11" xfId="1" applyFont="1" applyFill="1" applyBorder="1" applyAlignment="1">
      <alignment horizontal="center"/>
    </xf>
    <xf numFmtId="0" fontId="31" fillId="0" borderId="40" xfId="0" applyFont="1" applyBorder="1"/>
    <xf numFmtId="0" fontId="1" fillId="0" borderId="38" xfId="0" applyFont="1" applyBorder="1" applyAlignment="1">
      <alignment horizontal="center"/>
    </xf>
    <xf numFmtId="0" fontId="44" fillId="0" borderId="11" xfId="0" applyFont="1" applyBorder="1"/>
    <xf numFmtId="0" fontId="44" fillId="0" borderId="41" xfId="0" applyFont="1" applyBorder="1"/>
    <xf numFmtId="0" fontId="41" fillId="0" borderId="42" xfId="0" applyNumberFormat="1" applyFont="1" applyFill="1" applyBorder="1" applyAlignment="1">
      <alignment horizontal="center"/>
    </xf>
    <xf numFmtId="0" fontId="29" fillId="0" borderId="26" xfId="0" applyFont="1" applyBorder="1"/>
    <xf numFmtId="0" fontId="44" fillId="0" borderId="11" xfId="0" applyFont="1" applyFill="1" applyBorder="1"/>
    <xf numFmtId="0" fontId="44" fillId="0" borderId="41" xfId="0" applyFont="1" applyFill="1" applyBorder="1"/>
    <xf numFmtId="0" fontId="27" fillId="0" borderId="12" xfId="1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44" fillId="0" borderId="15" xfId="0" applyFont="1" applyFill="1" applyBorder="1"/>
    <xf numFmtId="0" fontId="44" fillId="0" borderId="19" xfId="0" applyFont="1" applyFill="1" applyBorder="1"/>
    <xf numFmtId="0" fontId="1" fillId="0" borderId="26" xfId="0" applyFont="1" applyBorder="1"/>
    <xf numFmtId="0" fontId="45" fillId="0" borderId="0" xfId="0" applyFont="1"/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25" xfId="0" applyFont="1" applyBorder="1"/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9" fillId="0" borderId="0" xfId="0" applyFont="1" applyBorder="1"/>
    <xf numFmtId="0" fontId="41" fillId="0" borderId="0" xfId="0" applyNumberFormat="1" applyFont="1" applyFill="1" applyBorder="1" applyAlignment="1">
      <alignment horizontal="center"/>
    </xf>
    <xf numFmtId="0" fontId="42" fillId="0" borderId="12" xfId="0" applyFont="1" applyFill="1" applyBorder="1" applyAlignment="1">
      <alignment horizontal="right"/>
    </xf>
    <xf numFmtId="0" fontId="27" fillId="0" borderId="10" xfId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0" borderId="10" xfId="0" applyFont="1" applyBorder="1"/>
    <xf numFmtId="0" fontId="44" fillId="0" borderId="10" xfId="0" applyFont="1" applyBorder="1"/>
    <xf numFmtId="0" fontId="44" fillId="0" borderId="10" xfId="0" applyFont="1" applyFill="1" applyBorder="1"/>
    <xf numFmtId="0" fontId="30" fillId="0" borderId="44" xfId="0" applyFont="1" applyBorder="1" applyAlignment="1">
      <alignment horizontal="center"/>
    </xf>
    <xf numFmtId="0" fontId="0" fillId="0" borderId="45" xfId="0" applyBorder="1"/>
    <xf numFmtId="0" fontId="1" fillId="0" borderId="43" xfId="0" applyFont="1" applyFill="1" applyBorder="1" applyAlignment="1">
      <alignment horizontal="center"/>
    </xf>
    <xf numFmtId="0" fontId="44" fillId="0" borderId="42" xfId="0" applyFont="1" applyBorder="1"/>
    <xf numFmtId="0" fontId="0" fillId="0" borderId="46" xfId="0" applyBorder="1"/>
    <xf numFmtId="0" fontId="44" fillId="0" borderId="47" xfId="0" applyFont="1" applyBorder="1"/>
    <xf numFmtId="0" fontId="44" fillId="0" borderId="40" xfId="0" applyFont="1" applyBorder="1"/>
    <xf numFmtId="0" fontId="36" fillId="0" borderId="42" xfId="1" applyFont="1" applyBorder="1" applyAlignment="1">
      <alignment horizontal="center"/>
    </xf>
    <xf numFmtId="0" fontId="27" fillId="0" borderId="31" xfId="1" applyFont="1" applyBorder="1" applyAlignment="1">
      <alignment horizontal="center"/>
    </xf>
    <xf numFmtId="0" fontId="36" fillId="0" borderId="43" xfId="1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1" fillId="0" borderId="48" xfId="0" applyFont="1" applyBorder="1"/>
    <xf numFmtId="0" fontId="27" fillId="0" borderId="30" xfId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5" fillId="0" borderId="25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35" fillId="0" borderId="26" xfId="0" applyFont="1" applyBorder="1" applyAlignment="1">
      <alignment horizontal="right"/>
    </xf>
    <xf numFmtId="0" fontId="37" fillId="0" borderId="22" xfId="0" applyFont="1" applyBorder="1" applyAlignment="1">
      <alignment horizontal="center"/>
    </xf>
    <xf numFmtId="0" fontId="44" fillId="0" borderId="16" xfId="0" applyFont="1" applyFill="1" applyBorder="1"/>
    <xf numFmtId="0" fontId="1" fillId="0" borderId="23" xfId="0" quotePrefix="1" applyFont="1" applyBorder="1" applyAlignment="1">
      <alignment horizontal="center"/>
    </xf>
    <xf numFmtId="0" fontId="1" fillId="0" borderId="27" xfId="0" quotePrefix="1" applyFont="1" applyBorder="1" applyAlignment="1">
      <alignment horizontal="center"/>
    </xf>
    <xf numFmtId="0" fontId="0" fillId="0" borderId="12" xfId="0" applyFont="1" applyBorder="1"/>
    <xf numFmtId="0" fontId="46" fillId="0" borderId="12" xfId="0" applyNumberFormat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35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9" fillId="0" borderId="0" xfId="0" applyFont="1" applyFill="1" applyBorder="1"/>
    <xf numFmtId="0" fontId="44" fillId="0" borderId="12" xfId="0" applyFont="1" applyFill="1" applyBorder="1"/>
    <xf numFmtId="0" fontId="35" fillId="0" borderId="26" xfId="0" applyFont="1" applyBorder="1"/>
    <xf numFmtId="0" fontId="47" fillId="0" borderId="25" xfId="0" applyFont="1" applyBorder="1"/>
    <xf numFmtId="0" fontId="47" fillId="0" borderId="25" xfId="0" applyFont="1" applyFill="1" applyBorder="1" applyAlignment="1">
      <alignment horizontal="right"/>
    </xf>
    <xf numFmtId="0" fontId="47" fillId="0" borderId="26" xfId="0" applyFont="1" applyBorder="1"/>
    <xf numFmtId="0" fontId="47" fillId="0" borderId="12" xfId="0" applyFont="1" applyBorder="1"/>
    <xf numFmtId="0" fontId="1" fillId="0" borderId="26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2" fillId="0" borderId="19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</cellXfs>
  <cellStyles count="88">
    <cellStyle name="20% - Énfasis1 2" xfId="3"/>
    <cellStyle name="20% - Énfasis1 3" xfId="2"/>
    <cellStyle name="20% - Énfasis2 2" xfId="5"/>
    <cellStyle name="20% - Énfasis2 3" xfId="4"/>
    <cellStyle name="20% - Énfasis3 2" xfId="7"/>
    <cellStyle name="20% - Énfasis3 3" xfId="6"/>
    <cellStyle name="20% - Énfasis4 2" xfId="9"/>
    <cellStyle name="20% - Énfasis4 3" xfId="8"/>
    <cellStyle name="20% - Énfasis5 2" xfId="11"/>
    <cellStyle name="20% - Énfasis5 3" xfId="10"/>
    <cellStyle name="20% - Énfasis6 2" xfId="13"/>
    <cellStyle name="20% - Énfasis6 3" xfId="12"/>
    <cellStyle name="40% - Énfasis1 2" xfId="15"/>
    <cellStyle name="40% - Énfasis1 3" xfId="14"/>
    <cellStyle name="40% - Énfasis2 2" xfId="17"/>
    <cellStyle name="40% - Énfasis2 3" xfId="16"/>
    <cellStyle name="40% - Énfasis3 2" xfId="19"/>
    <cellStyle name="40% - Énfasis3 3" xfId="18"/>
    <cellStyle name="40% - Énfasis4 2" xfId="21"/>
    <cellStyle name="40% - Énfasis4 3" xfId="20"/>
    <cellStyle name="40% - Énfasis5 2" xfId="23"/>
    <cellStyle name="40% - Énfasis5 3" xfId="22"/>
    <cellStyle name="40% - Énfasis6 2" xfId="25"/>
    <cellStyle name="40% - Énfasis6 3" xfId="24"/>
    <cellStyle name="60% - Énfasis1 2" xfId="27"/>
    <cellStyle name="60% - Énfasis1 3" xfId="26"/>
    <cellStyle name="60% - Énfasis2 2" xfId="29"/>
    <cellStyle name="60% - Énfasis2 3" xfId="28"/>
    <cellStyle name="60% - Énfasis3 2" xfId="31"/>
    <cellStyle name="60% - Énfasis3 3" xfId="30"/>
    <cellStyle name="60% - Énfasis4 2" xfId="33"/>
    <cellStyle name="60% - Énfasis4 3" xfId="32"/>
    <cellStyle name="60% - Énfasis5 2" xfId="35"/>
    <cellStyle name="60% - Énfasis5 3" xfId="34"/>
    <cellStyle name="60% - Énfasis6 2" xfId="37"/>
    <cellStyle name="60% - Énfasis6 3" xfId="36"/>
    <cellStyle name="Buena 2" xfId="39"/>
    <cellStyle name="Buena 3" xfId="38"/>
    <cellStyle name="Cálculo 2" xfId="41"/>
    <cellStyle name="Cálculo 3" xfId="40"/>
    <cellStyle name="Celda de comprobación 2" xfId="43"/>
    <cellStyle name="Celda de comprobación 3" xfId="42"/>
    <cellStyle name="Celda vinculada 2" xfId="45"/>
    <cellStyle name="Celda vinculada 3" xfId="44"/>
    <cellStyle name="Encabezado 4 2" xfId="47"/>
    <cellStyle name="Encabezado 4 3" xfId="46"/>
    <cellStyle name="Énfasis1 2" xfId="49"/>
    <cellStyle name="Énfasis1 3" xfId="48"/>
    <cellStyle name="Énfasis2 2" xfId="51"/>
    <cellStyle name="Énfasis2 3" xfId="50"/>
    <cellStyle name="Énfasis3 2" xfId="53"/>
    <cellStyle name="Énfasis3 3" xfId="52"/>
    <cellStyle name="Énfasis4 2" xfId="55"/>
    <cellStyle name="Énfasis4 3" xfId="54"/>
    <cellStyle name="Énfasis5 2" xfId="57"/>
    <cellStyle name="Énfasis5 3" xfId="56"/>
    <cellStyle name="Énfasis6 2" xfId="59"/>
    <cellStyle name="Énfasis6 3" xfId="58"/>
    <cellStyle name="Entrada 2" xfId="61"/>
    <cellStyle name="Entrada 3" xfId="60"/>
    <cellStyle name="Incorrecto 2" xfId="63"/>
    <cellStyle name="Incorrecto 3" xfId="62"/>
    <cellStyle name="Moneda 2" xfId="65"/>
    <cellStyle name="Moneda 3" xfId="64"/>
    <cellStyle name="Neutral 2" xfId="67"/>
    <cellStyle name="Neutral 3" xfId="66"/>
    <cellStyle name="Normal" xfId="0" builtinId="0"/>
    <cellStyle name="Normal 2" xfId="68"/>
    <cellStyle name="Normal 2 2" xfId="69"/>
    <cellStyle name="Normal 3" xfId="1"/>
    <cellStyle name="Notas 2" xfId="71"/>
    <cellStyle name="Notas 3" xfId="70"/>
    <cellStyle name="Salida 2" xfId="73"/>
    <cellStyle name="Salida 3" xfId="72"/>
    <cellStyle name="Texto de advertencia 2" xfId="75"/>
    <cellStyle name="Texto de advertencia 3" xfId="74"/>
    <cellStyle name="Texto explicativo 2" xfId="77"/>
    <cellStyle name="Texto explicativo 3" xfId="76"/>
    <cellStyle name="Título 1 2" xfId="80"/>
    <cellStyle name="Título 1 3" xfId="79"/>
    <cellStyle name="Título 2 2" xfId="82"/>
    <cellStyle name="Título 2 3" xfId="81"/>
    <cellStyle name="Título 3 2" xfId="84"/>
    <cellStyle name="Título 3 3" xfId="83"/>
    <cellStyle name="Título 4" xfId="85"/>
    <cellStyle name="Título 5" xfId="78"/>
    <cellStyle name="Total 2" xfId="87"/>
    <cellStyle name="Total 3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4</xdr:row>
      <xdr:rowOff>171450</xdr:rowOff>
    </xdr:from>
    <xdr:to>
      <xdr:col>24</xdr:col>
      <xdr:colOff>638175</xdr:colOff>
      <xdr:row>11</xdr:row>
      <xdr:rowOff>76200</xdr:rowOff>
    </xdr:to>
    <xdr:pic>
      <xdr:nvPicPr>
        <xdr:cNvPr id="2" name="2 Imagen" descr="C:\Users\yanina\Pictures\LOGO MOTOCROSS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63650" y="819150"/>
          <a:ext cx="41910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tabSelected="1" topLeftCell="A208" workbookViewId="0">
      <selection activeCell="O409" sqref="O409"/>
    </sheetView>
  </sheetViews>
  <sheetFormatPr baseColWidth="10" defaultRowHeight="15"/>
  <cols>
    <col min="1" max="2" width="6.5703125" customWidth="1"/>
    <col min="3" max="3" width="28.42578125" customWidth="1"/>
    <col min="5" max="5" width="8.140625" customWidth="1"/>
    <col min="6" max="6" width="8.42578125" customWidth="1"/>
    <col min="7" max="7" width="6.85546875" customWidth="1"/>
    <col min="8" max="8" width="7.5703125" customWidth="1"/>
    <col min="9" max="9" width="9.42578125" customWidth="1"/>
    <col min="10" max="10" width="9.28515625" customWidth="1"/>
    <col min="11" max="11" width="8.5703125" customWidth="1"/>
    <col min="12" max="12" width="9.42578125" customWidth="1"/>
    <col min="13" max="13" width="10" customWidth="1"/>
    <col min="14" max="14" width="8.85546875" customWidth="1"/>
  </cols>
  <sheetData>
    <row r="1" spans="1:14" ht="21">
      <c r="B1" s="97" t="s">
        <v>489</v>
      </c>
      <c r="C1" s="97"/>
    </row>
    <row r="3" spans="1:14" ht="15.75" thickBot="1">
      <c r="A3" s="67"/>
      <c r="B3" s="67"/>
      <c r="C3" s="67" t="s">
        <v>490</v>
      </c>
      <c r="D3" s="67"/>
      <c r="E3" s="67"/>
      <c r="F3" s="67"/>
      <c r="G3" s="67"/>
      <c r="H3" s="67"/>
      <c r="I3" s="67"/>
      <c r="J3" s="67"/>
      <c r="K3" s="67"/>
      <c r="L3" s="67"/>
    </row>
    <row r="4" spans="1:14" ht="13.5" customHeight="1">
      <c r="A4" s="158"/>
      <c r="B4" s="158"/>
      <c r="C4" s="158"/>
      <c r="D4" s="158"/>
      <c r="E4" s="158"/>
      <c r="F4" s="82" t="s">
        <v>0</v>
      </c>
      <c r="G4" s="108" t="s">
        <v>153</v>
      </c>
      <c r="H4" s="85" t="s">
        <v>212</v>
      </c>
      <c r="I4" s="85" t="s">
        <v>278</v>
      </c>
      <c r="J4" s="85" t="s">
        <v>340</v>
      </c>
      <c r="K4" s="89" t="s">
        <v>372</v>
      </c>
      <c r="L4" s="89" t="s">
        <v>418</v>
      </c>
      <c r="M4" s="94" t="s">
        <v>503</v>
      </c>
      <c r="N4" s="144" t="s">
        <v>542</v>
      </c>
    </row>
    <row r="5" spans="1:14" ht="15.75" thickBot="1">
      <c r="A5" s="20" t="s">
        <v>1</v>
      </c>
      <c r="B5" s="21" t="s">
        <v>2</v>
      </c>
      <c r="C5" s="22" t="s">
        <v>3</v>
      </c>
      <c r="D5" s="20" t="s">
        <v>4</v>
      </c>
      <c r="E5" s="72" t="s">
        <v>5</v>
      </c>
      <c r="F5" s="107" t="s">
        <v>6</v>
      </c>
      <c r="G5" s="109" t="s">
        <v>154</v>
      </c>
      <c r="H5" s="110" t="s">
        <v>213</v>
      </c>
      <c r="I5" s="110" t="s">
        <v>82</v>
      </c>
      <c r="J5" s="110" t="s">
        <v>341</v>
      </c>
      <c r="K5" s="111" t="s">
        <v>373</v>
      </c>
      <c r="L5" s="111" t="s">
        <v>30</v>
      </c>
      <c r="M5" s="95" t="s">
        <v>504</v>
      </c>
      <c r="N5" s="144" t="s">
        <v>543</v>
      </c>
    </row>
    <row r="6" spans="1:14">
      <c r="A6" s="6" t="s">
        <v>8</v>
      </c>
      <c r="B6" s="7">
        <v>241</v>
      </c>
      <c r="C6" s="8" t="s">
        <v>155</v>
      </c>
      <c r="D6" s="3" t="s">
        <v>156</v>
      </c>
      <c r="E6" s="53">
        <f t="shared" ref="E6:E37" si="0">SUM(F6:O6)</f>
        <v>266</v>
      </c>
      <c r="F6" s="126">
        <v>0</v>
      </c>
      <c r="G6" s="126">
        <v>35</v>
      </c>
      <c r="H6" s="127">
        <v>29</v>
      </c>
      <c r="I6" s="127">
        <v>29</v>
      </c>
      <c r="J6" s="101">
        <v>41</v>
      </c>
      <c r="K6" s="146">
        <v>33</v>
      </c>
      <c r="L6" s="147">
        <v>35</v>
      </c>
      <c r="M6" s="148">
        <v>33</v>
      </c>
      <c r="N6" s="149">
        <v>31</v>
      </c>
    </row>
    <row r="7" spans="1:14">
      <c r="A7" s="6" t="s">
        <v>9</v>
      </c>
      <c r="B7" s="7">
        <v>36</v>
      </c>
      <c r="C7" s="8" t="s">
        <v>19</v>
      </c>
      <c r="D7" s="3" t="s">
        <v>28</v>
      </c>
      <c r="E7" s="53">
        <f t="shared" si="0"/>
        <v>181</v>
      </c>
      <c r="F7" s="52">
        <v>31</v>
      </c>
      <c r="G7" s="52">
        <v>25</v>
      </c>
      <c r="H7" s="106">
        <v>13</v>
      </c>
      <c r="I7" s="128">
        <v>17</v>
      </c>
      <c r="J7" s="3">
        <v>25</v>
      </c>
      <c r="K7" s="3">
        <v>17</v>
      </c>
      <c r="L7" s="3">
        <v>23</v>
      </c>
      <c r="M7" s="88">
        <v>11</v>
      </c>
      <c r="N7" s="3">
        <v>19</v>
      </c>
    </row>
    <row r="8" spans="1:14">
      <c r="A8" s="6" t="s">
        <v>10</v>
      </c>
      <c r="B8" s="7">
        <v>33</v>
      </c>
      <c r="C8" s="8" t="s">
        <v>17</v>
      </c>
      <c r="D8" s="3" t="s">
        <v>26</v>
      </c>
      <c r="E8" s="53">
        <f t="shared" si="0"/>
        <v>166</v>
      </c>
      <c r="F8" s="35">
        <v>36</v>
      </c>
      <c r="G8" s="35">
        <v>0</v>
      </c>
      <c r="H8" s="128">
        <v>31</v>
      </c>
      <c r="I8" s="128">
        <v>27</v>
      </c>
      <c r="J8" s="129">
        <v>25</v>
      </c>
      <c r="K8" s="28">
        <v>0</v>
      </c>
      <c r="L8" s="28">
        <v>0</v>
      </c>
      <c r="M8" s="145">
        <v>6</v>
      </c>
      <c r="N8" s="28">
        <v>41</v>
      </c>
    </row>
    <row r="9" spans="1:14">
      <c r="A9" s="6" t="s">
        <v>11</v>
      </c>
      <c r="B9" s="7">
        <v>16</v>
      </c>
      <c r="C9" s="8" t="s">
        <v>20</v>
      </c>
      <c r="D9" s="3" t="s">
        <v>29</v>
      </c>
      <c r="E9" s="53">
        <f t="shared" si="0"/>
        <v>132</v>
      </c>
      <c r="F9" s="35">
        <v>31</v>
      </c>
      <c r="G9" s="35">
        <v>22</v>
      </c>
      <c r="H9" s="128">
        <v>19</v>
      </c>
      <c r="I9" s="106">
        <v>0</v>
      </c>
      <c r="J9" s="28">
        <v>21</v>
      </c>
      <c r="K9" s="28">
        <v>24</v>
      </c>
      <c r="L9" s="28">
        <v>0</v>
      </c>
      <c r="M9" s="145">
        <v>5</v>
      </c>
      <c r="N9" s="28">
        <v>10</v>
      </c>
    </row>
    <row r="10" spans="1:14">
      <c r="A10" s="6" t="s">
        <v>12</v>
      </c>
      <c r="B10" s="7">
        <v>157</v>
      </c>
      <c r="C10" s="8" t="s">
        <v>21</v>
      </c>
      <c r="D10" s="3" t="s">
        <v>30</v>
      </c>
      <c r="E10" s="53">
        <f t="shared" si="0"/>
        <v>119</v>
      </c>
      <c r="F10" s="35">
        <v>26</v>
      </c>
      <c r="G10" s="35">
        <v>1</v>
      </c>
      <c r="H10" s="128">
        <v>15</v>
      </c>
      <c r="I10" s="128">
        <v>10</v>
      </c>
      <c r="J10" s="28">
        <v>29</v>
      </c>
      <c r="K10" s="28">
        <v>12</v>
      </c>
      <c r="L10" s="28">
        <v>16</v>
      </c>
      <c r="M10" s="145">
        <v>10</v>
      </c>
      <c r="N10" s="28">
        <v>0</v>
      </c>
    </row>
    <row r="11" spans="1:14">
      <c r="A11" s="6" t="s">
        <v>13</v>
      </c>
      <c r="B11" s="7">
        <v>321</v>
      </c>
      <c r="C11" s="8" t="s">
        <v>157</v>
      </c>
      <c r="D11" s="3" t="s">
        <v>51</v>
      </c>
      <c r="E11" s="53">
        <f t="shared" si="0"/>
        <v>107</v>
      </c>
      <c r="F11" s="35">
        <v>0</v>
      </c>
      <c r="G11" s="35">
        <v>31</v>
      </c>
      <c r="H11" s="128">
        <v>33</v>
      </c>
      <c r="I11" s="128">
        <v>18</v>
      </c>
      <c r="J11" s="28">
        <v>11</v>
      </c>
      <c r="K11" s="28">
        <v>0</v>
      </c>
      <c r="L11" s="28">
        <v>0</v>
      </c>
      <c r="M11" s="145">
        <v>0</v>
      </c>
      <c r="N11" s="28">
        <v>14</v>
      </c>
    </row>
    <row r="12" spans="1:14">
      <c r="A12" s="6" t="s">
        <v>14</v>
      </c>
      <c r="B12" s="7">
        <v>151</v>
      </c>
      <c r="C12" s="8" t="s">
        <v>18</v>
      </c>
      <c r="D12" s="3" t="s">
        <v>27</v>
      </c>
      <c r="E12" s="50">
        <f t="shared" si="0"/>
        <v>92</v>
      </c>
      <c r="F12" s="35">
        <v>32</v>
      </c>
      <c r="G12" s="35">
        <v>22</v>
      </c>
      <c r="H12" s="128">
        <v>17</v>
      </c>
      <c r="I12" s="128">
        <v>21</v>
      </c>
      <c r="J12" s="28">
        <v>0</v>
      </c>
      <c r="K12" s="28">
        <v>0</v>
      </c>
      <c r="L12" s="28">
        <v>0</v>
      </c>
      <c r="M12" s="145">
        <v>0</v>
      </c>
      <c r="N12" s="28">
        <v>0</v>
      </c>
    </row>
    <row r="13" spans="1:14">
      <c r="A13" s="6" t="s">
        <v>15</v>
      </c>
      <c r="B13" s="7">
        <v>126</v>
      </c>
      <c r="C13" s="8" t="s">
        <v>24</v>
      </c>
      <c r="D13" s="3" t="s">
        <v>32</v>
      </c>
      <c r="E13" s="50">
        <f t="shared" si="0"/>
        <v>103</v>
      </c>
      <c r="F13" s="35">
        <v>19</v>
      </c>
      <c r="G13" s="35">
        <v>21</v>
      </c>
      <c r="H13" s="130">
        <v>0</v>
      </c>
      <c r="I13" s="128">
        <v>14</v>
      </c>
      <c r="J13" s="28">
        <v>16</v>
      </c>
      <c r="K13" s="28">
        <v>16</v>
      </c>
      <c r="L13" s="28">
        <v>6</v>
      </c>
      <c r="M13" s="145">
        <v>0</v>
      </c>
      <c r="N13" s="28">
        <v>11</v>
      </c>
    </row>
    <row r="14" spans="1:14">
      <c r="A14" s="6" t="s">
        <v>16</v>
      </c>
      <c r="B14" s="14">
        <v>790</v>
      </c>
      <c r="C14" s="15" t="s">
        <v>214</v>
      </c>
      <c r="D14" s="16" t="s">
        <v>215</v>
      </c>
      <c r="E14" s="50">
        <f t="shared" si="0"/>
        <v>74</v>
      </c>
      <c r="F14" s="37">
        <v>0</v>
      </c>
      <c r="G14" s="35">
        <v>0</v>
      </c>
      <c r="H14" s="130">
        <v>41</v>
      </c>
      <c r="I14" s="128">
        <v>33</v>
      </c>
      <c r="J14" s="28">
        <v>0</v>
      </c>
      <c r="K14" s="28">
        <v>0</v>
      </c>
      <c r="L14" s="28">
        <v>0</v>
      </c>
      <c r="M14" s="145">
        <v>0</v>
      </c>
      <c r="N14" s="28">
        <v>0</v>
      </c>
    </row>
    <row r="15" spans="1:14">
      <c r="A15" s="6" t="s">
        <v>34</v>
      </c>
      <c r="B15" s="14">
        <v>8</v>
      </c>
      <c r="C15" s="15" t="s">
        <v>280</v>
      </c>
      <c r="D15" s="16" t="s">
        <v>287</v>
      </c>
      <c r="E15" s="50">
        <f t="shared" si="0"/>
        <v>59</v>
      </c>
      <c r="F15" s="37">
        <v>0</v>
      </c>
      <c r="G15" s="35">
        <v>0</v>
      </c>
      <c r="H15" s="130">
        <v>0</v>
      </c>
      <c r="I15" s="128">
        <v>14</v>
      </c>
      <c r="J15" s="28">
        <v>0</v>
      </c>
      <c r="K15" s="28">
        <v>0</v>
      </c>
      <c r="L15" s="28">
        <v>18</v>
      </c>
      <c r="M15" s="145">
        <v>27</v>
      </c>
      <c r="N15" s="28">
        <v>0</v>
      </c>
    </row>
    <row r="16" spans="1:14">
      <c r="A16" s="6" t="s">
        <v>35</v>
      </c>
      <c r="B16" s="14">
        <v>151</v>
      </c>
      <c r="C16" s="15" t="s">
        <v>380</v>
      </c>
      <c r="D16" s="16" t="s">
        <v>344</v>
      </c>
      <c r="E16" s="50">
        <f t="shared" si="0"/>
        <v>56</v>
      </c>
      <c r="F16" s="37">
        <v>0</v>
      </c>
      <c r="G16" s="35">
        <v>0</v>
      </c>
      <c r="H16" s="130">
        <v>0</v>
      </c>
      <c r="I16" s="128">
        <v>0</v>
      </c>
      <c r="J16" s="28">
        <v>0</v>
      </c>
      <c r="K16" s="28">
        <v>16</v>
      </c>
      <c r="L16" s="28">
        <v>23</v>
      </c>
      <c r="M16" s="145">
        <v>17</v>
      </c>
      <c r="N16" s="28">
        <v>0</v>
      </c>
    </row>
    <row r="17" spans="1:14">
      <c r="A17" s="6" t="s">
        <v>58</v>
      </c>
      <c r="B17" s="7">
        <v>51</v>
      </c>
      <c r="C17" s="8" t="s">
        <v>190</v>
      </c>
      <c r="D17" s="3" t="s">
        <v>84</v>
      </c>
      <c r="E17" s="50">
        <f t="shared" si="0"/>
        <v>55</v>
      </c>
      <c r="F17" s="37">
        <v>0</v>
      </c>
      <c r="G17" s="35">
        <v>0</v>
      </c>
      <c r="H17" s="130">
        <v>0</v>
      </c>
      <c r="I17" s="128">
        <v>16</v>
      </c>
      <c r="J17" s="28">
        <v>0</v>
      </c>
      <c r="K17" s="28">
        <v>32</v>
      </c>
      <c r="L17" s="28">
        <v>0</v>
      </c>
      <c r="M17" s="145">
        <v>0</v>
      </c>
      <c r="N17" s="28">
        <v>7</v>
      </c>
    </row>
    <row r="18" spans="1:14">
      <c r="A18" s="6" t="s">
        <v>59</v>
      </c>
      <c r="B18" s="7">
        <v>91</v>
      </c>
      <c r="C18" s="8" t="s">
        <v>419</v>
      </c>
      <c r="D18" s="3" t="s">
        <v>420</v>
      </c>
      <c r="E18" s="50">
        <f t="shared" si="0"/>
        <v>46</v>
      </c>
      <c r="F18" s="131">
        <v>0</v>
      </c>
      <c r="G18" s="35">
        <v>0</v>
      </c>
      <c r="H18" s="130">
        <v>0</v>
      </c>
      <c r="I18" s="128">
        <v>0</v>
      </c>
      <c r="J18" s="28">
        <v>0</v>
      </c>
      <c r="K18" s="28">
        <v>0</v>
      </c>
      <c r="L18" s="28">
        <v>34</v>
      </c>
      <c r="M18" s="145">
        <v>12</v>
      </c>
      <c r="N18" s="28">
        <v>0</v>
      </c>
    </row>
    <row r="19" spans="1:14">
      <c r="A19" s="6" t="s">
        <v>60</v>
      </c>
      <c r="B19" s="7">
        <v>17</v>
      </c>
      <c r="C19" s="8" t="s">
        <v>36</v>
      </c>
      <c r="D19" s="3"/>
      <c r="E19" s="53">
        <f t="shared" si="0"/>
        <v>42</v>
      </c>
      <c r="F19" s="35">
        <v>0</v>
      </c>
      <c r="G19" s="35">
        <v>0</v>
      </c>
      <c r="H19" s="130">
        <v>0</v>
      </c>
      <c r="I19" s="128">
        <v>0</v>
      </c>
      <c r="J19" s="28">
        <v>11</v>
      </c>
      <c r="K19" s="28">
        <v>9</v>
      </c>
      <c r="L19" s="28">
        <v>18</v>
      </c>
      <c r="M19" s="145">
        <v>4</v>
      </c>
      <c r="N19" s="28">
        <v>0</v>
      </c>
    </row>
    <row r="20" spans="1:14">
      <c r="A20" s="6" t="s">
        <v>61</v>
      </c>
      <c r="B20" s="7">
        <v>238</v>
      </c>
      <c r="C20" s="8" t="s">
        <v>279</v>
      </c>
      <c r="D20" s="3" t="s">
        <v>82</v>
      </c>
      <c r="E20" s="53">
        <f t="shared" si="0"/>
        <v>41</v>
      </c>
      <c r="F20" s="35">
        <v>0</v>
      </c>
      <c r="G20" s="35">
        <v>0</v>
      </c>
      <c r="H20" s="130">
        <v>0</v>
      </c>
      <c r="I20" s="128">
        <v>41</v>
      </c>
      <c r="J20" s="28">
        <v>0</v>
      </c>
      <c r="K20" s="28">
        <v>0</v>
      </c>
      <c r="L20" s="28">
        <v>0</v>
      </c>
      <c r="M20" s="145">
        <v>0</v>
      </c>
      <c r="N20" s="28">
        <v>0</v>
      </c>
    </row>
    <row r="21" spans="1:14">
      <c r="A21" s="6" t="s">
        <v>171</v>
      </c>
      <c r="B21" s="7">
        <v>3</v>
      </c>
      <c r="C21" s="8" t="s">
        <v>505</v>
      </c>
      <c r="D21" s="3" t="s">
        <v>506</v>
      </c>
      <c r="E21" s="53">
        <f t="shared" si="0"/>
        <v>41</v>
      </c>
      <c r="F21" s="35">
        <v>0</v>
      </c>
      <c r="G21" s="35">
        <v>0</v>
      </c>
      <c r="H21" s="130">
        <v>0</v>
      </c>
      <c r="I21" s="128">
        <v>0</v>
      </c>
      <c r="J21" s="28">
        <v>0</v>
      </c>
      <c r="K21" s="28">
        <v>0</v>
      </c>
      <c r="L21" s="28">
        <v>0</v>
      </c>
      <c r="M21" s="145">
        <v>41</v>
      </c>
      <c r="N21" s="28">
        <v>0</v>
      </c>
    </row>
    <row r="22" spans="1:14">
      <c r="A22" s="6" t="s">
        <v>172</v>
      </c>
      <c r="B22" s="7">
        <v>51</v>
      </c>
      <c r="C22" s="8" t="s">
        <v>375</v>
      </c>
      <c r="D22" s="3" t="s">
        <v>252</v>
      </c>
      <c r="E22" s="53">
        <f t="shared" si="0"/>
        <v>35</v>
      </c>
      <c r="F22" s="35">
        <v>0</v>
      </c>
      <c r="G22" s="35">
        <v>0</v>
      </c>
      <c r="H22" s="130">
        <v>0</v>
      </c>
      <c r="I22" s="128">
        <v>0</v>
      </c>
      <c r="J22" s="28">
        <v>0</v>
      </c>
      <c r="K22" s="28">
        <v>35</v>
      </c>
      <c r="L22" s="28">
        <v>0</v>
      </c>
      <c r="M22" s="145">
        <v>0</v>
      </c>
      <c r="N22" s="28">
        <v>0</v>
      </c>
    </row>
    <row r="23" spans="1:14">
      <c r="A23" s="6" t="s">
        <v>173</v>
      </c>
      <c r="B23" s="7">
        <v>19</v>
      </c>
      <c r="C23" s="8" t="s">
        <v>342</v>
      </c>
      <c r="D23" s="3" t="s">
        <v>343</v>
      </c>
      <c r="E23" s="53">
        <f t="shared" si="0"/>
        <v>33</v>
      </c>
      <c r="F23" s="35">
        <v>0</v>
      </c>
      <c r="G23" s="35">
        <v>0</v>
      </c>
      <c r="H23" s="130">
        <v>0</v>
      </c>
      <c r="I23" s="128">
        <v>0</v>
      </c>
      <c r="J23" s="28">
        <v>33</v>
      </c>
      <c r="K23" s="28">
        <v>0</v>
      </c>
      <c r="L23" s="28">
        <v>0</v>
      </c>
      <c r="M23" s="145">
        <v>0</v>
      </c>
      <c r="N23" s="28">
        <v>0</v>
      </c>
    </row>
    <row r="24" spans="1:14">
      <c r="A24" s="6" t="s">
        <v>174</v>
      </c>
      <c r="B24" s="7">
        <v>99</v>
      </c>
      <c r="C24" s="8" t="s">
        <v>376</v>
      </c>
      <c r="D24" s="3" t="s">
        <v>377</v>
      </c>
      <c r="E24" s="53">
        <f t="shared" si="0"/>
        <v>31</v>
      </c>
      <c r="F24" s="35">
        <v>0</v>
      </c>
      <c r="G24" s="35">
        <v>0</v>
      </c>
      <c r="H24" s="128">
        <v>0</v>
      </c>
      <c r="I24" s="128">
        <v>0</v>
      </c>
      <c r="J24" s="28">
        <v>0</v>
      </c>
      <c r="K24" s="28">
        <v>31</v>
      </c>
      <c r="L24" s="28">
        <v>0</v>
      </c>
      <c r="M24" s="145">
        <v>0</v>
      </c>
      <c r="N24" s="28">
        <v>0</v>
      </c>
    </row>
    <row r="25" spans="1:14">
      <c r="A25" s="6" t="s">
        <v>175</v>
      </c>
      <c r="B25" s="7">
        <v>258</v>
      </c>
      <c r="C25" s="8" t="s">
        <v>69</v>
      </c>
      <c r="D25" s="3" t="s">
        <v>82</v>
      </c>
      <c r="E25" s="53">
        <f t="shared" si="0"/>
        <v>31</v>
      </c>
      <c r="F25" s="35">
        <v>0</v>
      </c>
      <c r="G25" s="35">
        <v>0</v>
      </c>
      <c r="H25" s="128">
        <v>0</v>
      </c>
      <c r="I25" s="128">
        <v>0</v>
      </c>
      <c r="J25" s="28">
        <v>0</v>
      </c>
      <c r="K25" s="28">
        <v>0</v>
      </c>
      <c r="L25" s="28">
        <v>31</v>
      </c>
      <c r="M25" s="145">
        <v>0</v>
      </c>
      <c r="N25" s="28">
        <v>0</v>
      </c>
    </row>
    <row r="26" spans="1:14">
      <c r="A26" s="6" t="s">
        <v>236</v>
      </c>
      <c r="B26" s="7">
        <v>111</v>
      </c>
      <c r="C26" s="8" t="s">
        <v>374</v>
      </c>
      <c r="D26" s="3" t="s">
        <v>344</v>
      </c>
      <c r="E26" s="53">
        <f t="shared" si="0"/>
        <v>27</v>
      </c>
      <c r="F26" s="35">
        <v>0</v>
      </c>
      <c r="G26" s="35">
        <v>0</v>
      </c>
      <c r="H26" s="128">
        <v>0</v>
      </c>
      <c r="I26" s="128">
        <v>0</v>
      </c>
      <c r="J26" s="28">
        <v>18</v>
      </c>
      <c r="K26" s="28">
        <v>9</v>
      </c>
      <c r="L26" s="28">
        <v>0</v>
      </c>
      <c r="M26" s="145">
        <v>0</v>
      </c>
      <c r="N26" s="28">
        <v>0</v>
      </c>
    </row>
    <row r="27" spans="1:14">
      <c r="A27" s="6" t="s">
        <v>237</v>
      </c>
      <c r="B27" s="7">
        <v>92</v>
      </c>
      <c r="C27" s="8" t="s">
        <v>158</v>
      </c>
      <c r="D27" s="3" t="s">
        <v>161</v>
      </c>
      <c r="E27" s="53">
        <f t="shared" si="0"/>
        <v>25</v>
      </c>
      <c r="F27" s="35">
        <v>0</v>
      </c>
      <c r="G27" s="35">
        <v>25</v>
      </c>
      <c r="H27" s="128">
        <v>0</v>
      </c>
      <c r="I27" s="128">
        <v>0</v>
      </c>
      <c r="J27" s="28">
        <v>0</v>
      </c>
      <c r="K27" s="28">
        <v>0</v>
      </c>
      <c r="L27" s="28">
        <v>0</v>
      </c>
      <c r="M27" s="145">
        <v>0</v>
      </c>
      <c r="N27" s="28">
        <v>0</v>
      </c>
    </row>
    <row r="28" spans="1:14">
      <c r="A28" s="6" t="s">
        <v>238</v>
      </c>
      <c r="B28" s="7">
        <v>2</v>
      </c>
      <c r="C28" s="8" t="s">
        <v>22</v>
      </c>
      <c r="D28" s="3" t="s">
        <v>31</v>
      </c>
      <c r="E28" s="53">
        <f t="shared" si="0"/>
        <v>25</v>
      </c>
      <c r="F28" s="35">
        <v>20</v>
      </c>
      <c r="G28" s="35">
        <v>0</v>
      </c>
      <c r="H28" s="128">
        <v>0</v>
      </c>
      <c r="I28" s="128">
        <v>5</v>
      </c>
      <c r="J28" s="28">
        <v>0</v>
      </c>
      <c r="K28" s="28">
        <v>0</v>
      </c>
      <c r="L28" s="28">
        <v>0</v>
      </c>
      <c r="M28" s="145">
        <v>0</v>
      </c>
      <c r="N28" s="28">
        <v>0</v>
      </c>
    </row>
    <row r="29" spans="1:14">
      <c r="A29" s="6" t="s">
        <v>239</v>
      </c>
      <c r="B29" s="7">
        <v>95</v>
      </c>
      <c r="C29" s="8" t="s">
        <v>507</v>
      </c>
      <c r="D29" s="3" t="s">
        <v>79</v>
      </c>
      <c r="E29" s="53">
        <f t="shared" si="0"/>
        <v>25</v>
      </c>
      <c r="F29" s="35">
        <v>0</v>
      </c>
      <c r="G29" s="35">
        <v>0</v>
      </c>
      <c r="H29" s="128">
        <v>0</v>
      </c>
      <c r="I29" s="128">
        <v>0</v>
      </c>
      <c r="J29" s="28">
        <v>0</v>
      </c>
      <c r="K29" s="28">
        <v>0</v>
      </c>
      <c r="L29" s="28">
        <v>0</v>
      </c>
      <c r="M29" s="145">
        <v>25</v>
      </c>
      <c r="N29" s="28">
        <v>0</v>
      </c>
    </row>
    <row r="30" spans="1:14">
      <c r="A30" s="6" t="s">
        <v>240</v>
      </c>
      <c r="B30" s="7">
        <v>85</v>
      </c>
      <c r="C30" s="8" t="s">
        <v>429</v>
      </c>
      <c r="D30" s="3"/>
      <c r="E30" s="87">
        <f t="shared" si="0"/>
        <v>24</v>
      </c>
      <c r="F30" s="35">
        <v>0</v>
      </c>
      <c r="G30" s="35">
        <v>0</v>
      </c>
      <c r="H30" s="128">
        <v>0</v>
      </c>
      <c r="I30" s="128">
        <v>0</v>
      </c>
      <c r="J30" s="28">
        <v>0</v>
      </c>
      <c r="K30" s="28">
        <v>0</v>
      </c>
      <c r="L30" s="28">
        <v>5</v>
      </c>
      <c r="M30" s="145">
        <v>19</v>
      </c>
      <c r="N30" s="28">
        <v>0</v>
      </c>
    </row>
    <row r="31" spans="1:14">
      <c r="A31" s="6" t="s">
        <v>241</v>
      </c>
      <c r="B31" s="7">
        <v>0</v>
      </c>
      <c r="C31" s="8" t="s">
        <v>508</v>
      </c>
      <c r="D31" s="3"/>
      <c r="E31" s="53">
        <f t="shared" si="0"/>
        <v>24</v>
      </c>
      <c r="F31" s="35">
        <v>0</v>
      </c>
      <c r="G31" s="35">
        <v>0</v>
      </c>
      <c r="H31" s="128">
        <v>0</v>
      </c>
      <c r="I31" s="128">
        <v>0</v>
      </c>
      <c r="J31" s="28">
        <v>0</v>
      </c>
      <c r="K31" s="28">
        <v>0</v>
      </c>
      <c r="L31" s="28">
        <v>0</v>
      </c>
      <c r="M31" s="145">
        <v>24</v>
      </c>
      <c r="N31" s="28">
        <v>0</v>
      </c>
    </row>
    <row r="32" spans="1:14">
      <c r="A32" s="6" t="s">
        <v>242</v>
      </c>
      <c r="B32" s="7">
        <v>48</v>
      </c>
      <c r="C32" s="8" t="s">
        <v>216</v>
      </c>
      <c r="D32" s="3" t="s">
        <v>217</v>
      </c>
      <c r="E32" s="53">
        <f t="shared" si="0"/>
        <v>23</v>
      </c>
      <c r="F32" s="35">
        <v>0</v>
      </c>
      <c r="G32" s="35">
        <v>0</v>
      </c>
      <c r="H32" s="128">
        <v>23</v>
      </c>
      <c r="I32" s="128">
        <v>0</v>
      </c>
      <c r="J32" s="28">
        <v>0</v>
      </c>
      <c r="K32" s="28">
        <v>0</v>
      </c>
      <c r="L32" s="28">
        <v>0</v>
      </c>
      <c r="M32" s="145">
        <v>0</v>
      </c>
      <c r="N32" s="28">
        <v>0</v>
      </c>
    </row>
    <row r="33" spans="1:14">
      <c r="A33" s="6" t="s">
        <v>243</v>
      </c>
      <c r="B33" s="7">
        <v>32</v>
      </c>
      <c r="C33" s="8" t="s">
        <v>378</v>
      </c>
      <c r="D33" s="3" t="s">
        <v>379</v>
      </c>
      <c r="E33" s="53">
        <f t="shared" si="0"/>
        <v>22</v>
      </c>
      <c r="F33" s="35">
        <v>0</v>
      </c>
      <c r="G33" s="35">
        <v>0</v>
      </c>
      <c r="H33" s="128">
        <v>0</v>
      </c>
      <c r="I33" s="128">
        <v>0</v>
      </c>
      <c r="J33" s="28">
        <v>0</v>
      </c>
      <c r="K33" s="28">
        <v>22</v>
      </c>
      <c r="L33" s="28">
        <v>0</v>
      </c>
      <c r="M33" s="145">
        <v>0</v>
      </c>
      <c r="N33" s="28">
        <v>0</v>
      </c>
    </row>
    <row r="34" spans="1:14">
      <c r="A34" s="6" t="s">
        <v>244</v>
      </c>
      <c r="B34" s="7">
        <v>336</v>
      </c>
      <c r="C34" s="8" t="s">
        <v>509</v>
      </c>
      <c r="D34" s="3" t="s">
        <v>420</v>
      </c>
      <c r="E34" s="53">
        <f t="shared" si="0"/>
        <v>22</v>
      </c>
      <c r="F34" s="35">
        <v>0</v>
      </c>
      <c r="G34" s="35">
        <v>0</v>
      </c>
      <c r="H34" s="128">
        <v>0</v>
      </c>
      <c r="I34" s="128">
        <v>0</v>
      </c>
      <c r="J34" s="28">
        <v>0</v>
      </c>
      <c r="K34" s="28">
        <v>0</v>
      </c>
      <c r="L34" s="28">
        <v>0</v>
      </c>
      <c r="M34" s="145">
        <v>22</v>
      </c>
      <c r="N34" s="28">
        <v>0</v>
      </c>
    </row>
    <row r="35" spans="1:14">
      <c r="A35" s="6" t="s">
        <v>245</v>
      </c>
      <c r="B35" s="7">
        <v>22</v>
      </c>
      <c r="C35" s="8" t="s">
        <v>159</v>
      </c>
      <c r="D35" s="3" t="s">
        <v>161</v>
      </c>
      <c r="E35" s="53">
        <f t="shared" si="0"/>
        <v>21</v>
      </c>
      <c r="F35" s="35">
        <v>0</v>
      </c>
      <c r="G35" s="35">
        <v>21</v>
      </c>
      <c r="H35" s="128">
        <v>0</v>
      </c>
      <c r="I35" s="128">
        <v>0</v>
      </c>
      <c r="J35" s="28">
        <v>0</v>
      </c>
      <c r="K35" s="28">
        <v>0</v>
      </c>
      <c r="L35" s="28">
        <v>0</v>
      </c>
      <c r="M35" s="145">
        <v>0</v>
      </c>
      <c r="N35" s="28">
        <v>0</v>
      </c>
    </row>
    <row r="36" spans="1:14">
      <c r="A36" s="6" t="s">
        <v>296</v>
      </c>
      <c r="B36" s="17">
        <v>52</v>
      </c>
      <c r="C36" s="19" t="s">
        <v>160</v>
      </c>
      <c r="D36" s="54" t="s">
        <v>161</v>
      </c>
      <c r="E36" s="53">
        <f t="shared" si="0"/>
        <v>20</v>
      </c>
      <c r="F36" s="40">
        <v>0</v>
      </c>
      <c r="G36" s="40">
        <v>20</v>
      </c>
      <c r="H36" s="128">
        <v>0</v>
      </c>
      <c r="I36" s="128">
        <v>0</v>
      </c>
      <c r="J36" s="28">
        <v>0</v>
      </c>
      <c r="K36" s="28">
        <v>0</v>
      </c>
      <c r="L36" s="28">
        <v>0</v>
      </c>
      <c r="M36" s="145">
        <v>0</v>
      </c>
      <c r="N36" s="28">
        <v>0</v>
      </c>
    </row>
    <row r="37" spans="1:14">
      <c r="A37" s="6" t="s">
        <v>297</v>
      </c>
      <c r="B37" s="7">
        <v>665</v>
      </c>
      <c r="C37" s="8" t="s">
        <v>23</v>
      </c>
      <c r="D37" s="3" t="s">
        <v>6</v>
      </c>
      <c r="E37" s="53">
        <f t="shared" si="0"/>
        <v>19</v>
      </c>
      <c r="F37" s="35">
        <v>19</v>
      </c>
      <c r="G37" s="35">
        <v>0</v>
      </c>
      <c r="H37" s="128">
        <v>0</v>
      </c>
      <c r="I37" s="128">
        <v>0</v>
      </c>
      <c r="J37" s="28">
        <v>0</v>
      </c>
      <c r="K37" s="28">
        <v>0</v>
      </c>
      <c r="L37" s="28">
        <v>0</v>
      </c>
      <c r="M37" s="145">
        <v>0</v>
      </c>
      <c r="N37" s="28">
        <v>0</v>
      </c>
    </row>
    <row r="38" spans="1:14">
      <c r="A38" s="6" t="s">
        <v>298</v>
      </c>
      <c r="B38" s="7">
        <v>25</v>
      </c>
      <c r="C38" s="8" t="s">
        <v>421</v>
      </c>
      <c r="D38" s="3" t="s">
        <v>422</v>
      </c>
      <c r="E38" s="53">
        <f t="shared" ref="E38:E54" si="1">SUM(F38:O38)</f>
        <v>19</v>
      </c>
      <c r="F38" s="35">
        <v>0</v>
      </c>
      <c r="G38" s="35">
        <v>0</v>
      </c>
      <c r="H38" s="128">
        <v>0</v>
      </c>
      <c r="I38" s="128">
        <v>0</v>
      </c>
      <c r="J38" s="28">
        <v>0</v>
      </c>
      <c r="K38" s="28">
        <v>0</v>
      </c>
      <c r="L38" s="28">
        <v>19</v>
      </c>
      <c r="M38" s="145">
        <v>0</v>
      </c>
      <c r="N38" s="28">
        <v>0</v>
      </c>
    </row>
    <row r="39" spans="1:14">
      <c r="A39" s="6" t="s">
        <v>299</v>
      </c>
      <c r="B39" s="7">
        <v>291</v>
      </c>
      <c r="C39" s="8" t="s">
        <v>423</v>
      </c>
      <c r="D39" s="3" t="s">
        <v>48</v>
      </c>
      <c r="E39" s="53">
        <f t="shared" si="1"/>
        <v>27</v>
      </c>
      <c r="F39" s="35">
        <v>0</v>
      </c>
      <c r="G39" s="35">
        <v>0</v>
      </c>
      <c r="H39" s="128">
        <v>0</v>
      </c>
      <c r="I39" s="128">
        <v>0</v>
      </c>
      <c r="J39" s="28">
        <v>0</v>
      </c>
      <c r="K39" s="28">
        <v>0</v>
      </c>
      <c r="L39" s="28">
        <v>19</v>
      </c>
      <c r="M39" s="145">
        <v>0</v>
      </c>
      <c r="N39" s="28">
        <v>8</v>
      </c>
    </row>
    <row r="40" spans="1:14">
      <c r="A40" s="6" t="s">
        <v>300</v>
      </c>
      <c r="B40" s="7">
        <v>18</v>
      </c>
      <c r="C40" s="8" t="s">
        <v>218</v>
      </c>
      <c r="D40" s="3" t="s">
        <v>217</v>
      </c>
      <c r="E40" s="53">
        <f t="shared" si="1"/>
        <v>18</v>
      </c>
      <c r="F40" s="35">
        <v>0</v>
      </c>
      <c r="G40" s="35">
        <v>0</v>
      </c>
      <c r="H40" s="128">
        <v>18</v>
      </c>
      <c r="I40" s="128">
        <v>0</v>
      </c>
      <c r="J40" s="28">
        <v>0</v>
      </c>
      <c r="K40" s="28">
        <v>0</v>
      </c>
      <c r="L40" s="28">
        <v>0</v>
      </c>
      <c r="M40" s="145">
        <v>0</v>
      </c>
      <c r="N40" s="28">
        <v>0</v>
      </c>
    </row>
    <row r="41" spans="1:14">
      <c r="A41" s="6" t="s">
        <v>301</v>
      </c>
      <c r="B41" s="7">
        <v>99</v>
      </c>
      <c r="C41" s="8" t="s">
        <v>25</v>
      </c>
      <c r="D41" s="3" t="s">
        <v>33</v>
      </c>
      <c r="E41" s="53">
        <f t="shared" si="1"/>
        <v>15</v>
      </c>
      <c r="F41" s="35">
        <v>15</v>
      </c>
      <c r="G41" s="35">
        <v>0</v>
      </c>
      <c r="H41" s="128">
        <v>0</v>
      </c>
      <c r="I41" s="128">
        <v>0</v>
      </c>
      <c r="J41" s="28">
        <v>0</v>
      </c>
      <c r="K41" s="28">
        <v>0</v>
      </c>
      <c r="L41" s="28">
        <v>0</v>
      </c>
      <c r="M41" s="145">
        <v>0</v>
      </c>
      <c r="N41" s="28">
        <v>0</v>
      </c>
    </row>
    <row r="42" spans="1:14">
      <c r="A42" s="6" t="s">
        <v>353</v>
      </c>
      <c r="B42" s="7">
        <v>24</v>
      </c>
      <c r="C42" s="8" t="s">
        <v>282</v>
      </c>
      <c r="D42" s="3" t="s">
        <v>283</v>
      </c>
      <c r="E42" s="53">
        <f t="shared" si="1"/>
        <v>14</v>
      </c>
      <c r="F42" s="35">
        <v>0</v>
      </c>
      <c r="G42" s="35">
        <v>0</v>
      </c>
      <c r="H42" s="128">
        <v>0</v>
      </c>
      <c r="I42" s="128">
        <v>5</v>
      </c>
      <c r="J42" s="28">
        <v>0</v>
      </c>
      <c r="K42" s="28">
        <v>9</v>
      </c>
      <c r="L42" s="28">
        <v>0</v>
      </c>
      <c r="M42" s="145">
        <v>0</v>
      </c>
      <c r="N42" s="28">
        <v>0</v>
      </c>
    </row>
    <row r="43" spans="1:14">
      <c r="A43" s="6" t="s">
        <v>354</v>
      </c>
      <c r="B43" s="7">
        <v>29</v>
      </c>
      <c r="C43" s="8" t="s">
        <v>439</v>
      </c>
      <c r="D43" s="3" t="s">
        <v>48</v>
      </c>
      <c r="E43" s="53">
        <f t="shared" si="1"/>
        <v>11</v>
      </c>
      <c r="F43" s="35">
        <v>0</v>
      </c>
      <c r="G43" s="35">
        <v>0</v>
      </c>
      <c r="H43" s="128">
        <v>0</v>
      </c>
      <c r="I43" s="128">
        <v>0</v>
      </c>
      <c r="J43" s="28">
        <v>0</v>
      </c>
      <c r="K43" s="28">
        <v>0</v>
      </c>
      <c r="L43" s="28">
        <v>11</v>
      </c>
      <c r="M43" s="145">
        <v>0</v>
      </c>
      <c r="N43" s="28">
        <v>0</v>
      </c>
    </row>
    <row r="44" spans="1:14">
      <c r="A44" s="6" t="s">
        <v>355</v>
      </c>
      <c r="B44" s="7">
        <v>84</v>
      </c>
      <c r="C44" s="8" t="s">
        <v>281</v>
      </c>
      <c r="D44" s="3" t="s">
        <v>48</v>
      </c>
      <c r="E44" s="53">
        <f t="shared" si="1"/>
        <v>11</v>
      </c>
      <c r="F44" s="35">
        <v>0</v>
      </c>
      <c r="G44" s="35">
        <v>0</v>
      </c>
      <c r="H44" s="128">
        <v>0</v>
      </c>
      <c r="I44" s="128">
        <v>11</v>
      </c>
      <c r="J44" s="28">
        <v>0</v>
      </c>
      <c r="K44" s="28">
        <v>0</v>
      </c>
      <c r="L44" s="28">
        <v>0</v>
      </c>
      <c r="M44" s="145">
        <v>0</v>
      </c>
      <c r="N44" s="28">
        <v>0</v>
      </c>
    </row>
    <row r="45" spans="1:14">
      <c r="A45" s="6" t="s">
        <v>356</v>
      </c>
      <c r="B45" s="7">
        <v>736</v>
      </c>
      <c r="C45" s="8" t="s">
        <v>510</v>
      </c>
      <c r="D45" s="3" t="s">
        <v>401</v>
      </c>
      <c r="E45" s="53">
        <f t="shared" si="1"/>
        <v>11</v>
      </c>
      <c r="F45" s="35">
        <v>0</v>
      </c>
      <c r="G45" s="35">
        <v>0</v>
      </c>
      <c r="H45" s="128">
        <v>0</v>
      </c>
      <c r="I45" s="128">
        <v>0</v>
      </c>
      <c r="J45" s="28">
        <v>0</v>
      </c>
      <c r="K45" s="28">
        <v>0</v>
      </c>
      <c r="L45" s="28">
        <v>0</v>
      </c>
      <c r="M45" s="145">
        <v>11</v>
      </c>
      <c r="N45" s="28">
        <v>0</v>
      </c>
    </row>
    <row r="46" spans="1:14">
      <c r="A46" s="6" t="s">
        <v>357</v>
      </c>
      <c r="B46" s="7">
        <v>213</v>
      </c>
      <c r="C46" s="8" t="s">
        <v>424</v>
      </c>
      <c r="D46" s="3" t="s">
        <v>425</v>
      </c>
      <c r="E46" s="53">
        <f t="shared" si="1"/>
        <v>10</v>
      </c>
      <c r="F46" s="35">
        <v>0</v>
      </c>
      <c r="G46" s="35">
        <v>0</v>
      </c>
      <c r="H46" s="128">
        <v>0</v>
      </c>
      <c r="I46" s="128">
        <v>0</v>
      </c>
      <c r="J46" s="28">
        <v>0</v>
      </c>
      <c r="K46" s="28">
        <v>0</v>
      </c>
      <c r="L46" s="28">
        <v>10</v>
      </c>
      <c r="M46" s="145">
        <v>0</v>
      </c>
      <c r="N46" s="28">
        <v>0</v>
      </c>
    </row>
    <row r="47" spans="1:14">
      <c r="A47" s="6" t="s">
        <v>358</v>
      </c>
      <c r="B47" s="7">
        <v>71</v>
      </c>
      <c r="C47" s="8" t="s">
        <v>219</v>
      </c>
      <c r="D47" s="3" t="s">
        <v>202</v>
      </c>
      <c r="E47" s="53">
        <f t="shared" si="1"/>
        <v>9</v>
      </c>
      <c r="F47" s="35">
        <v>0</v>
      </c>
      <c r="G47" s="35">
        <v>0</v>
      </c>
      <c r="H47" s="128">
        <v>9</v>
      </c>
      <c r="I47" s="128">
        <v>0</v>
      </c>
      <c r="J47" s="28">
        <v>0</v>
      </c>
      <c r="K47" s="28">
        <v>0</v>
      </c>
      <c r="L47" s="28">
        <v>0</v>
      </c>
      <c r="M47" s="145">
        <v>0</v>
      </c>
      <c r="N47" s="28">
        <v>0</v>
      </c>
    </row>
    <row r="48" spans="1:14">
      <c r="A48" s="6" t="s">
        <v>359</v>
      </c>
      <c r="B48" s="7">
        <v>218</v>
      </c>
      <c r="C48" s="8" t="s">
        <v>426</v>
      </c>
      <c r="D48" s="3" t="s">
        <v>427</v>
      </c>
      <c r="E48" s="53">
        <f t="shared" si="1"/>
        <v>9</v>
      </c>
      <c r="F48" s="35">
        <v>0</v>
      </c>
      <c r="G48" s="35">
        <v>0</v>
      </c>
      <c r="H48" s="128">
        <v>0</v>
      </c>
      <c r="I48" s="128">
        <v>0</v>
      </c>
      <c r="J48" s="28">
        <v>0</v>
      </c>
      <c r="K48" s="28">
        <v>0</v>
      </c>
      <c r="L48" s="28">
        <v>9</v>
      </c>
      <c r="M48" s="145">
        <v>0</v>
      </c>
      <c r="N48" s="28">
        <v>0</v>
      </c>
    </row>
    <row r="49" spans="1:14">
      <c r="A49" s="6" t="s">
        <v>413</v>
      </c>
      <c r="B49" s="7">
        <v>26</v>
      </c>
      <c r="C49" s="8" t="s">
        <v>428</v>
      </c>
      <c r="D49" s="3" t="s">
        <v>427</v>
      </c>
      <c r="E49" s="53">
        <f t="shared" si="1"/>
        <v>9</v>
      </c>
      <c r="F49" s="35">
        <v>0</v>
      </c>
      <c r="G49" s="35">
        <v>0</v>
      </c>
      <c r="H49" s="128">
        <v>0</v>
      </c>
      <c r="I49" s="128">
        <v>0</v>
      </c>
      <c r="J49" s="28">
        <v>0</v>
      </c>
      <c r="K49" s="28">
        <v>0</v>
      </c>
      <c r="L49" s="28">
        <v>9</v>
      </c>
      <c r="M49" s="145">
        <v>0</v>
      </c>
      <c r="N49" s="28">
        <v>0</v>
      </c>
    </row>
    <row r="50" spans="1:14">
      <c r="A50" s="6" t="s">
        <v>414</v>
      </c>
      <c r="B50" s="7">
        <v>42</v>
      </c>
      <c r="C50" s="8" t="s">
        <v>408</v>
      </c>
      <c r="D50" s="3"/>
      <c r="E50" s="53">
        <f t="shared" si="1"/>
        <v>7</v>
      </c>
      <c r="F50" s="35">
        <v>0</v>
      </c>
      <c r="G50" s="35">
        <v>0</v>
      </c>
      <c r="H50" s="128">
        <v>0</v>
      </c>
      <c r="I50" s="128">
        <v>0</v>
      </c>
      <c r="J50" s="28">
        <v>0</v>
      </c>
      <c r="K50" s="28">
        <v>0</v>
      </c>
      <c r="L50" s="28">
        <v>0</v>
      </c>
      <c r="M50" s="145">
        <v>7</v>
      </c>
      <c r="N50" s="28">
        <v>0</v>
      </c>
    </row>
    <row r="51" spans="1:14">
      <c r="A51" s="6" t="s">
        <v>415</v>
      </c>
      <c r="B51" s="7">
        <v>9</v>
      </c>
      <c r="C51" s="8" t="s">
        <v>284</v>
      </c>
      <c r="D51" s="3" t="s">
        <v>285</v>
      </c>
      <c r="E51" s="53">
        <f t="shared" si="1"/>
        <v>5</v>
      </c>
      <c r="F51" s="35">
        <v>0</v>
      </c>
      <c r="G51" s="35">
        <v>0</v>
      </c>
      <c r="H51" s="128">
        <v>0</v>
      </c>
      <c r="I51" s="128">
        <v>5</v>
      </c>
      <c r="J51" s="28">
        <v>0</v>
      </c>
      <c r="K51" s="28">
        <v>0</v>
      </c>
      <c r="L51" s="28">
        <v>0</v>
      </c>
      <c r="M51" s="145">
        <v>0</v>
      </c>
      <c r="N51" s="28">
        <v>0</v>
      </c>
    </row>
    <row r="52" spans="1:14">
      <c r="A52" s="6" t="s">
        <v>416</v>
      </c>
      <c r="B52" s="7">
        <v>7</v>
      </c>
      <c r="C52" s="8" t="s">
        <v>220</v>
      </c>
      <c r="D52" s="3"/>
      <c r="E52" s="53">
        <f t="shared" si="1"/>
        <v>2</v>
      </c>
      <c r="F52" s="35">
        <v>0</v>
      </c>
      <c r="G52" s="35">
        <v>0</v>
      </c>
      <c r="H52" s="128">
        <v>0</v>
      </c>
      <c r="I52" s="128">
        <v>0</v>
      </c>
      <c r="J52" s="28">
        <v>0</v>
      </c>
      <c r="K52" s="28">
        <v>0</v>
      </c>
      <c r="L52" s="28">
        <v>2</v>
      </c>
      <c r="M52" s="145">
        <v>0</v>
      </c>
      <c r="N52" s="28">
        <v>0</v>
      </c>
    </row>
    <row r="53" spans="1:14">
      <c r="A53" s="6" t="s">
        <v>417</v>
      </c>
      <c r="B53" s="7">
        <v>81</v>
      </c>
      <c r="C53" s="8" t="s">
        <v>286</v>
      </c>
      <c r="D53" s="3" t="s">
        <v>49</v>
      </c>
      <c r="E53" s="53">
        <f t="shared" si="1"/>
        <v>1</v>
      </c>
      <c r="F53" s="35">
        <v>0</v>
      </c>
      <c r="G53" s="35">
        <v>0</v>
      </c>
      <c r="H53" s="128">
        <v>0</v>
      </c>
      <c r="I53" s="128">
        <v>1</v>
      </c>
      <c r="J53" s="28">
        <v>0</v>
      </c>
      <c r="K53" s="28">
        <v>0</v>
      </c>
      <c r="L53" s="28">
        <v>0</v>
      </c>
      <c r="M53" s="145">
        <v>0</v>
      </c>
      <c r="N53" s="28">
        <v>0</v>
      </c>
    </row>
    <row r="54" spans="1:14">
      <c r="A54" s="6" t="s">
        <v>448</v>
      </c>
      <c r="B54" s="7">
        <v>95</v>
      </c>
      <c r="C54" s="8" t="s">
        <v>381</v>
      </c>
      <c r="D54" s="3" t="s">
        <v>382</v>
      </c>
      <c r="E54" s="53">
        <f t="shared" si="1"/>
        <v>1</v>
      </c>
      <c r="F54" s="35">
        <v>0</v>
      </c>
      <c r="G54" s="35">
        <v>0</v>
      </c>
      <c r="H54" s="128">
        <v>0</v>
      </c>
      <c r="I54" s="128">
        <v>0</v>
      </c>
      <c r="J54" s="28">
        <v>0</v>
      </c>
      <c r="K54" s="28">
        <v>1</v>
      </c>
      <c r="L54" s="28">
        <v>0</v>
      </c>
      <c r="M54" s="28">
        <v>0</v>
      </c>
      <c r="N54" s="28">
        <v>0</v>
      </c>
    </row>
    <row r="55" spans="1:14">
      <c r="A55" s="6" t="s">
        <v>449</v>
      </c>
      <c r="B55" s="7">
        <v>14</v>
      </c>
      <c r="C55" s="8" t="s">
        <v>544</v>
      </c>
      <c r="D55" s="3" t="s">
        <v>545</v>
      </c>
      <c r="E55" s="53">
        <v>35</v>
      </c>
      <c r="F55" s="35">
        <v>0</v>
      </c>
      <c r="G55" s="35">
        <v>0</v>
      </c>
      <c r="H55" s="128">
        <v>0</v>
      </c>
      <c r="I55" s="1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35</v>
      </c>
    </row>
    <row r="56" spans="1:14">
      <c r="A56" s="6" t="s">
        <v>450</v>
      </c>
      <c r="B56" s="7">
        <v>45</v>
      </c>
      <c r="C56" s="8" t="s">
        <v>546</v>
      </c>
      <c r="D56" s="3" t="s">
        <v>547</v>
      </c>
      <c r="E56" s="53">
        <f t="shared" ref="E56:E63" si="2">SUM(F56:O56)</f>
        <v>25</v>
      </c>
      <c r="F56" s="35">
        <v>0</v>
      </c>
      <c r="G56" s="35">
        <v>0</v>
      </c>
      <c r="H56" s="128">
        <v>0</v>
      </c>
      <c r="I56" s="1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25</v>
      </c>
    </row>
    <row r="57" spans="1:14">
      <c r="A57" s="6" t="s">
        <v>451</v>
      </c>
      <c r="B57" s="7">
        <v>22</v>
      </c>
      <c r="C57" s="8" t="s">
        <v>548</v>
      </c>
      <c r="D57" s="3" t="s">
        <v>549</v>
      </c>
      <c r="E57" s="53">
        <f t="shared" si="2"/>
        <v>19</v>
      </c>
      <c r="F57" s="35">
        <v>0</v>
      </c>
      <c r="G57" s="35">
        <v>0</v>
      </c>
      <c r="H57" s="128">
        <v>0</v>
      </c>
      <c r="I57" s="1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19</v>
      </c>
    </row>
    <row r="58" spans="1:14">
      <c r="A58" s="6" t="s">
        <v>452</v>
      </c>
      <c r="B58" s="7">
        <v>21</v>
      </c>
      <c r="C58" s="8" t="s">
        <v>550</v>
      </c>
      <c r="D58" s="3" t="s">
        <v>333</v>
      </c>
      <c r="E58" s="53">
        <f t="shared" si="2"/>
        <v>14</v>
      </c>
      <c r="F58" s="35">
        <v>0</v>
      </c>
      <c r="G58" s="35">
        <v>0</v>
      </c>
      <c r="H58" s="128">
        <v>0</v>
      </c>
      <c r="I58" s="1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14</v>
      </c>
    </row>
    <row r="59" spans="1:14">
      <c r="A59" s="6" t="s">
        <v>453</v>
      </c>
      <c r="B59" s="7">
        <v>7</v>
      </c>
      <c r="C59" s="8" t="s">
        <v>551</v>
      </c>
      <c r="D59" s="3" t="s">
        <v>552</v>
      </c>
      <c r="E59" s="53">
        <f t="shared" si="2"/>
        <v>13</v>
      </c>
      <c r="F59" s="35">
        <v>0</v>
      </c>
      <c r="G59" s="35">
        <v>0</v>
      </c>
      <c r="H59" s="128">
        <v>0</v>
      </c>
      <c r="I59" s="1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13</v>
      </c>
    </row>
    <row r="60" spans="1:14">
      <c r="A60" s="6" t="s">
        <v>454</v>
      </c>
      <c r="B60" s="7">
        <v>29</v>
      </c>
      <c r="C60" s="8" t="s">
        <v>553</v>
      </c>
      <c r="D60" s="3" t="s">
        <v>554</v>
      </c>
      <c r="E60" s="53">
        <f t="shared" si="2"/>
        <v>9</v>
      </c>
      <c r="F60" s="35">
        <v>0</v>
      </c>
      <c r="G60" s="35">
        <v>0</v>
      </c>
      <c r="H60" s="128">
        <v>0</v>
      </c>
      <c r="I60" s="1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9</v>
      </c>
    </row>
    <row r="61" spans="1:14">
      <c r="A61" s="6" t="s">
        <v>455</v>
      </c>
      <c r="B61" s="7">
        <v>198</v>
      </c>
      <c r="C61" s="8" t="s">
        <v>555</v>
      </c>
      <c r="D61" s="3" t="s">
        <v>48</v>
      </c>
      <c r="E61" s="53">
        <f t="shared" si="2"/>
        <v>7</v>
      </c>
      <c r="F61" s="35">
        <v>0</v>
      </c>
      <c r="G61" s="35">
        <v>0</v>
      </c>
      <c r="H61" s="128">
        <v>0</v>
      </c>
      <c r="I61" s="1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7</v>
      </c>
    </row>
    <row r="62" spans="1:14">
      <c r="A62" s="6" t="s">
        <v>456</v>
      </c>
      <c r="B62" s="7">
        <v>979</v>
      </c>
      <c r="C62" s="8" t="s">
        <v>556</v>
      </c>
      <c r="D62" s="3" t="s">
        <v>48</v>
      </c>
      <c r="E62" s="53">
        <f t="shared" si="2"/>
        <v>6</v>
      </c>
      <c r="F62" s="35">
        <v>0</v>
      </c>
      <c r="G62" s="35">
        <v>0</v>
      </c>
      <c r="H62" s="128">
        <v>0</v>
      </c>
      <c r="I62" s="1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6</v>
      </c>
    </row>
    <row r="63" spans="1:14">
      <c r="A63" s="6" t="s">
        <v>457</v>
      </c>
      <c r="B63" s="7">
        <v>55</v>
      </c>
      <c r="C63" s="8" t="s">
        <v>557</v>
      </c>
      <c r="D63" s="3" t="s">
        <v>57</v>
      </c>
      <c r="E63" s="53">
        <f t="shared" si="2"/>
        <v>6</v>
      </c>
      <c r="F63" s="35">
        <v>0</v>
      </c>
      <c r="G63" s="35">
        <v>0</v>
      </c>
      <c r="H63" s="128">
        <v>0</v>
      </c>
      <c r="I63" s="1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6</v>
      </c>
    </row>
    <row r="64" spans="1:14" s="67" customFormat="1" ht="15.75" thickBot="1">
      <c r="A64" s="156"/>
      <c r="B64" s="156"/>
      <c r="C64" s="156"/>
      <c r="D64" s="156"/>
      <c r="E64" s="156"/>
      <c r="F64" s="156"/>
      <c r="G64" s="161"/>
    </row>
    <row r="65" spans="1:14" s="67" customFormat="1">
      <c r="A65" s="158" t="s">
        <v>491</v>
      </c>
      <c r="B65" s="158"/>
      <c r="C65" s="158"/>
      <c r="D65" s="158"/>
      <c r="E65" s="158"/>
      <c r="F65" s="82" t="s">
        <v>0</v>
      </c>
      <c r="G65" s="108" t="s">
        <v>153</v>
      </c>
      <c r="H65" s="85" t="s">
        <v>212</v>
      </c>
      <c r="I65" s="85" t="s">
        <v>278</v>
      </c>
      <c r="J65" s="85" t="s">
        <v>340</v>
      </c>
      <c r="K65" s="89" t="s">
        <v>372</v>
      </c>
      <c r="L65" s="94" t="s">
        <v>418</v>
      </c>
      <c r="M65" s="94" t="s">
        <v>503</v>
      </c>
      <c r="N65" s="89" t="s">
        <v>542</v>
      </c>
    </row>
    <row r="66" spans="1:14" s="67" customFormat="1" ht="15.75" thickBot="1">
      <c r="A66" s="20" t="s">
        <v>1</v>
      </c>
      <c r="B66" s="21" t="s">
        <v>2</v>
      </c>
      <c r="C66" s="22" t="s">
        <v>3</v>
      </c>
      <c r="D66" s="20" t="s">
        <v>4</v>
      </c>
      <c r="E66" s="20" t="s">
        <v>5</v>
      </c>
      <c r="F66" s="107" t="s">
        <v>6</v>
      </c>
      <c r="G66" s="109" t="s">
        <v>154</v>
      </c>
      <c r="H66" s="110" t="s">
        <v>213</v>
      </c>
      <c r="I66" s="110" t="s">
        <v>82</v>
      </c>
      <c r="J66" s="110" t="s">
        <v>341</v>
      </c>
      <c r="K66" s="111" t="s">
        <v>373</v>
      </c>
      <c r="L66" s="132" t="s">
        <v>30</v>
      </c>
      <c r="M66" s="95" t="s">
        <v>504</v>
      </c>
      <c r="N66" s="111" t="s">
        <v>543</v>
      </c>
    </row>
    <row r="67" spans="1:14">
      <c r="A67" s="6" t="s">
        <v>8</v>
      </c>
      <c r="B67" s="7">
        <v>83</v>
      </c>
      <c r="C67" s="8" t="s">
        <v>39</v>
      </c>
      <c r="D67" s="3" t="s">
        <v>51</v>
      </c>
      <c r="E67" s="53">
        <f t="shared" ref="E67:E98" si="3">SUM(F67:O67)</f>
        <v>242</v>
      </c>
      <c r="F67" s="7">
        <v>30</v>
      </c>
      <c r="G67" s="7">
        <v>24</v>
      </c>
      <c r="H67" s="8">
        <v>41</v>
      </c>
      <c r="I67" s="8">
        <v>25</v>
      </c>
      <c r="J67" s="8">
        <v>29</v>
      </c>
      <c r="K67" s="8">
        <v>31</v>
      </c>
      <c r="L67" s="69">
        <v>19</v>
      </c>
      <c r="M67" s="69">
        <v>20</v>
      </c>
      <c r="N67" s="62">
        <v>23</v>
      </c>
    </row>
    <row r="68" spans="1:14">
      <c r="A68" s="6" t="s">
        <v>9</v>
      </c>
      <c r="B68" s="7">
        <v>81</v>
      </c>
      <c r="C68" s="8" t="s">
        <v>37</v>
      </c>
      <c r="D68" s="3" t="s">
        <v>49</v>
      </c>
      <c r="E68" s="53">
        <f t="shared" si="3"/>
        <v>227</v>
      </c>
      <c r="F68" s="7">
        <v>32</v>
      </c>
      <c r="G68" s="7">
        <v>31</v>
      </c>
      <c r="H68" s="8">
        <v>13</v>
      </c>
      <c r="I68" s="8">
        <v>33</v>
      </c>
      <c r="J68" s="8">
        <v>35</v>
      </c>
      <c r="K68" s="8">
        <v>26</v>
      </c>
      <c r="L68" s="69">
        <v>16</v>
      </c>
      <c r="M68" s="69">
        <v>18</v>
      </c>
      <c r="N68" s="8">
        <v>23</v>
      </c>
    </row>
    <row r="69" spans="1:14">
      <c r="A69" s="6" t="s">
        <v>10</v>
      </c>
      <c r="B69" s="7">
        <v>17</v>
      </c>
      <c r="C69" s="8" t="s">
        <v>36</v>
      </c>
      <c r="D69" s="3" t="s">
        <v>48</v>
      </c>
      <c r="E69" s="53">
        <f t="shared" si="3"/>
        <v>180</v>
      </c>
      <c r="F69" s="7">
        <v>35</v>
      </c>
      <c r="G69" s="7">
        <v>28</v>
      </c>
      <c r="H69" s="56">
        <v>18</v>
      </c>
      <c r="I69" s="8">
        <v>17</v>
      </c>
      <c r="J69" s="8">
        <v>18</v>
      </c>
      <c r="K69" s="8">
        <v>25</v>
      </c>
      <c r="L69" s="69">
        <v>22</v>
      </c>
      <c r="M69" s="69">
        <v>0</v>
      </c>
      <c r="N69" s="8">
        <v>17</v>
      </c>
    </row>
    <row r="70" spans="1:14">
      <c r="A70" s="6" t="s">
        <v>11</v>
      </c>
      <c r="B70" s="7">
        <v>46</v>
      </c>
      <c r="C70" s="8" t="s">
        <v>224</v>
      </c>
      <c r="D70" s="3" t="s">
        <v>50</v>
      </c>
      <c r="E70" s="53">
        <f t="shared" si="3"/>
        <v>180</v>
      </c>
      <c r="F70" s="7">
        <v>31</v>
      </c>
      <c r="G70" s="7">
        <v>16</v>
      </c>
      <c r="H70" s="8">
        <v>16</v>
      </c>
      <c r="I70" s="8">
        <v>17</v>
      </c>
      <c r="J70" s="8">
        <v>36</v>
      </c>
      <c r="K70" s="8">
        <v>7</v>
      </c>
      <c r="L70" s="69">
        <v>24</v>
      </c>
      <c r="M70" s="69">
        <v>14</v>
      </c>
      <c r="N70" s="8">
        <v>19</v>
      </c>
    </row>
    <row r="71" spans="1:14">
      <c r="A71" s="6" t="s">
        <v>12</v>
      </c>
      <c r="B71" s="7">
        <v>61</v>
      </c>
      <c r="C71" s="8" t="s">
        <v>288</v>
      </c>
      <c r="D71" s="3" t="s">
        <v>289</v>
      </c>
      <c r="E71" s="53">
        <f t="shared" si="3"/>
        <v>160</v>
      </c>
      <c r="F71" s="7">
        <v>0</v>
      </c>
      <c r="G71" s="7">
        <v>0</v>
      </c>
      <c r="H71" s="8">
        <v>0</v>
      </c>
      <c r="I71" s="8">
        <v>41</v>
      </c>
      <c r="J71" s="8">
        <v>0</v>
      </c>
      <c r="K71" s="8">
        <v>31</v>
      </c>
      <c r="L71" s="69">
        <v>27</v>
      </c>
      <c r="M71" s="69">
        <v>38</v>
      </c>
      <c r="N71" s="8">
        <v>23</v>
      </c>
    </row>
    <row r="72" spans="1:14">
      <c r="A72" s="6" t="s">
        <v>13</v>
      </c>
      <c r="B72" s="7">
        <v>56</v>
      </c>
      <c r="C72" s="8" t="s">
        <v>40</v>
      </c>
      <c r="D72" s="3" t="s">
        <v>52</v>
      </c>
      <c r="E72" s="53">
        <f t="shared" si="3"/>
        <v>102</v>
      </c>
      <c r="F72" s="7">
        <v>25</v>
      </c>
      <c r="G72" s="7">
        <v>19</v>
      </c>
      <c r="H72" s="8">
        <v>12</v>
      </c>
      <c r="I72" s="8">
        <v>22</v>
      </c>
      <c r="J72" s="8">
        <v>12</v>
      </c>
      <c r="K72" s="8">
        <v>12</v>
      </c>
      <c r="L72" s="69">
        <v>0</v>
      </c>
      <c r="M72" s="69">
        <v>0</v>
      </c>
      <c r="N72" s="8">
        <v>0</v>
      </c>
    </row>
    <row r="73" spans="1:14">
      <c r="A73" s="6" t="s">
        <v>14</v>
      </c>
      <c r="B73" s="7">
        <v>45</v>
      </c>
      <c r="C73" s="8" t="s">
        <v>291</v>
      </c>
      <c r="D73" s="3" t="s">
        <v>292</v>
      </c>
      <c r="E73" s="53">
        <f t="shared" si="3"/>
        <v>84</v>
      </c>
      <c r="F73" s="7">
        <v>0</v>
      </c>
      <c r="G73" s="58">
        <v>0</v>
      </c>
      <c r="H73" s="69">
        <v>0</v>
      </c>
      <c r="I73" s="8">
        <v>17</v>
      </c>
      <c r="J73" s="8">
        <v>0</v>
      </c>
      <c r="K73" s="69">
        <v>0</v>
      </c>
      <c r="L73" s="69">
        <v>26</v>
      </c>
      <c r="M73" s="69">
        <v>0</v>
      </c>
      <c r="N73" s="8">
        <v>41</v>
      </c>
    </row>
    <row r="74" spans="1:14">
      <c r="A74" s="6" t="s">
        <v>15</v>
      </c>
      <c r="B74" s="7">
        <v>7</v>
      </c>
      <c r="C74" s="8" t="s">
        <v>220</v>
      </c>
      <c r="D74" s="3" t="s">
        <v>51</v>
      </c>
      <c r="E74" s="53">
        <f t="shared" si="3"/>
        <v>80</v>
      </c>
      <c r="F74" s="7">
        <v>0</v>
      </c>
      <c r="G74" s="58">
        <v>0</v>
      </c>
      <c r="H74" s="69">
        <v>35</v>
      </c>
      <c r="I74" s="8">
        <v>14</v>
      </c>
      <c r="J74" s="8">
        <v>0</v>
      </c>
      <c r="K74" s="69">
        <v>0</v>
      </c>
      <c r="L74" s="69">
        <v>31</v>
      </c>
      <c r="M74" s="69">
        <v>0</v>
      </c>
      <c r="N74" s="8">
        <v>0</v>
      </c>
    </row>
    <row r="75" spans="1:14">
      <c r="A75" s="6" t="s">
        <v>16</v>
      </c>
      <c r="B75" s="7">
        <v>424</v>
      </c>
      <c r="C75" s="8" t="s">
        <v>164</v>
      </c>
      <c r="D75" s="3" t="s">
        <v>206</v>
      </c>
      <c r="E75" s="53">
        <f t="shared" si="3"/>
        <v>78</v>
      </c>
      <c r="F75" s="7">
        <v>0</v>
      </c>
      <c r="G75" s="58">
        <v>18</v>
      </c>
      <c r="H75" s="69">
        <v>23</v>
      </c>
      <c r="I75" s="8">
        <v>12</v>
      </c>
      <c r="J75" s="8">
        <v>0</v>
      </c>
      <c r="K75" s="69">
        <v>16</v>
      </c>
      <c r="L75" s="69">
        <v>0</v>
      </c>
      <c r="M75" s="69">
        <v>0</v>
      </c>
      <c r="N75" s="8">
        <v>9</v>
      </c>
    </row>
    <row r="76" spans="1:14">
      <c r="A76" s="6" t="s">
        <v>34</v>
      </c>
      <c r="B76" s="7">
        <v>35</v>
      </c>
      <c r="C76" s="8" t="s">
        <v>407</v>
      </c>
      <c r="D76" s="3" t="s">
        <v>84</v>
      </c>
      <c r="E76" s="53">
        <f t="shared" si="3"/>
        <v>76</v>
      </c>
      <c r="F76" s="7">
        <v>0</v>
      </c>
      <c r="G76" s="58">
        <v>0</v>
      </c>
      <c r="H76" s="69">
        <v>0</v>
      </c>
      <c r="I76" s="8">
        <v>0</v>
      </c>
      <c r="J76" s="8">
        <v>0</v>
      </c>
      <c r="K76" s="69">
        <v>27</v>
      </c>
      <c r="L76" s="69">
        <v>28</v>
      </c>
      <c r="M76" s="69">
        <v>21</v>
      </c>
      <c r="N76" s="8">
        <v>0</v>
      </c>
    </row>
    <row r="77" spans="1:14">
      <c r="A77" s="6" t="s">
        <v>35</v>
      </c>
      <c r="B77" s="7">
        <v>20</v>
      </c>
      <c r="C77" s="8" t="s">
        <v>511</v>
      </c>
      <c r="D77" s="3" t="s">
        <v>294</v>
      </c>
      <c r="E77" s="53">
        <f t="shared" si="3"/>
        <v>72</v>
      </c>
      <c r="F77" s="7">
        <v>0</v>
      </c>
      <c r="G77" s="58">
        <v>0</v>
      </c>
      <c r="H77" s="69">
        <v>0</v>
      </c>
      <c r="I77" s="8">
        <v>11</v>
      </c>
      <c r="J77" s="8">
        <v>0</v>
      </c>
      <c r="K77" s="69">
        <v>17</v>
      </c>
      <c r="L77" s="69">
        <v>7</v>
      </c>
      <c r="M77" s="69">
        <v>23</v>
      </c>
      <c r="N77" s="8">
        <v>14</v>
      </c>
    </row>
    <row r="78" spans="1:14">
      <c r="A78" s="6" t="s">
        <v>58</v>
      </c>
      <c r="B78" s="14">
        <v>26</v>
      </c>
      <c r="C78" s="15" t="s">
        <v>434</v>
      </c>
      <c r="D78" s="16" t="s">
        <v>124</v>
      </c>
      <c r="E78" s="53">
        <f t="shared" si="3"/>
        <v>63</v>
      </c>
      <c r="F78" s="14">
        <v>0</v>
      </c>
      <c r="G78" s="59">
        <v>0</v>
      </c>
      <c r="H78" s="69">
        <v>0</v>
      </c>
      <c r="I78" s="8">
        <v>0</v>
      </c>
      <c r="J78" s="8">
        <v>0</v>
      </c>
      <c r="K78" s="69">
        <v>0</v>
      </c>
      <c r="L78" s="69">
        <v>24</v>
      </c>
      <c r="M78" s="69">
        <v>14</v>
      </c>
      <c r="N78" s="8">
        <v>25</v>
      </c>
    </row>
    <row r="79" spans="1:14">
      <c r="A79" s="6" t="s">
        <v>59</v>
      </c>
      <c r="B79" s="14">
        <v>14</v>
      </c>
      <c r="C79" s="15" t="s">
        <v>162</v>
      </c>
      <c r="D79" s="16" t="s">
        <v>77</v>
      </c>
      <c r="E79" s="53">
        <f t="shared" si="3"/>
        <v>60</v>
      </c>
      <c r="F79" s="14">
        <v>0</v>
      </c>
      <c r="G79" s="59">
        <v>36</v>
      </c>
      <c r="H79" s="69">
        <v>9</v>
      </c>
      <c r="I79" s="8">
        <v>11</v>
      </c>
      <c r="J79" s="8">
        <v>0</v>
      </c>
      <c r="K79" s="69">
        <v>0</v>
      </c>
      <c r="L79" s="69">
        <v>4</v>
      </c>
      <c r="M79" s="69">
        <v>0</v>
      </c>
      <c r="N79" s="8">
        <v>0</v>
      </c>
    </row>
    <row r="80" spans="1:14">
      <c r="A80" s="6" t="s">
        <v>60</v>
      </c>
      <c r="B80" s="14">
        <v>85</v>
      </c>
      <c r="C80" s="15" t="s">
        <v>429</v>
      </c>
      <c r="D80" s="16" t="s">
        <v>430</v>
      </c>
      <c r="E80" s="53">
        <f t="shared" si="3"/>
        <v>58</v>
      </c>
      <c r="F80" s="14">
        <v>0</v>
      </c>
      <c r="G80" s="59">
        <v>0</v>
      </c>
      <c r="H80" s="69">
        <v>0</v>
      </c>
      <c r="I80" s="8">
        <v>0</v>
      </c>
      <c r="J80" s="8">
        <v>0</v>
      </c>
      <c r="K80" s="69">
        <v>0</v>
      </c>
      <c r="L80" s="69">
        <v>38</v>
      </c>
      <c r="M80" s="69">
        <v>20</v>
      </c>
      <c r="N80" s="8">
        <v>0</v>
      </c>
    </row>
    <row r="81" spans="1:14">
      <c r="A81" s="6" t="s">
        <v>61</v>
      </c>
      <c r="B81" s="14">
        <v>19</v>
      </c>
      <c r="C81" s="15" t="s">
        <v>441</v>
      </c>
      <c r="D81" s="16" t="s">
        <v>442</v>
      </c>
      <c r="E81" s="53">
        <f t="shared" si="3"/>
        <v>56</v>
      </c>
      <c r="F81" s="14">
        <v>0</v>
      </c>
      <c r="G81" s="59">
        <v>0</v>
      </c>
      <c r="H81" s="69">
        <v>0</v>
      </c>
      <c r="I81" s="8">
        <v>0</v>
      </c>
      <c r="J81" s="8">
        <v>0</v>
      </c>
      <c r="K81" s="69">
        <v>0</v>
      </c>
      <c r="L81" s="69">
        <v>11</v>
      </c>
      <c r="M81" s="69">
        <v>29</v>
      </c>
      <c r="N81" s="8">
        <v>16</v>
      </c>
    </row>
    <row r="82" spans="1:14">
      <c r="A82" s="6" t="s">
        <v>171</v>
      </c>
      <c r="B82" s="14">
        <v>4</v>
      </c>
      <c r="C82" s="15" t="s">
        <v>436</v>
      </c>
      <c r="D82" s="16" t="s">
        <v>430</v>
      </c>
      <c r="E82" s="53">
        <f t="shared" si="3"/>
        <v>54</v>
      </c>
      <c r="F82" s="14">
        <v>0</v>
      </c>
      <c r="G82" s="59">
        <v>0</v>
      </c>
      <c r="H82" s="69">
        <v>0</v>
      </c>
      <c r="I82" s="8">
        <v>0</v>
      </c>
      <c r="J82" s="8">
        <v>0</v>
      </c>
      <c r="K82" s="69">
        <v>0</v>
      </c>
      <c r="L82" s="69">
        <v>16</v>
      </c>
      <c r="M82" s="69">
        <v>38</v>
      </c>
      <c r="N82" s="8">
        <v>0</v>
      </c>
    </row>
    <row r="83" spans="1:14">
      <c r="A83" s="6" t="s">
        <v>172</v>
      </c>
      <c r="B83" s="14">
        <v>217</v>
      </c>
      <c r="C83" s="15" t="s">
        <v>227</v>
      </c>
      <c r="D83" s="16" t="s">
        <v>228</v>
      </c>
      <c r="E83" s="53">
        <f t="shared" si="3"/>
        <v>53</v>
      </c>
      <c r="F83" s="133">
        <v>0</v>
      </c>
      <c r="G83" s="134">
        <v>0</v>
      </c>
      <c r="H83" s="69">
        <v>16</v>
      </c>
      <c r="I83" s="8">
        <v>8</v>
      </c>
      <c r="J83" s="8">
        <v>19</v>
      </c>
      <c r="K83" s="69">
        <v>10</v>
      </c>
      <c r="L83" s="69">
        <v>0</v>
      </c>
      <c r="M83" s="69">
        <v>0</v>
      </c>
      <c r="N83" s="8">
        <v>0</v>
      </c>
    </row>
    <row r="84" spans="1:14">
      <c r="A84" s="6" t="s">
        <v>173</v>
      </c>
      <c r="B84" s="14">
        <v>22</v>
      </c>
      <c r="C84" s="15" t="s">
        <v>412</v>
      </c>
      <c r="D84" s="16" t="s">
        <v>30</v>
      </c>
      <c r="E84" s="53">
        <f t="shared" si="3"/>
        <v>53</v>
      </c>
      <c r="F84" s="14">
        <v>0</v>
      </c>
      <c r="G84" s="59">
        <v>0</v>
      </c>
      <c r="H84" s="69">
        <v>0</v>
      </c>
      <c r="I84" s="8">
        <v>0</v>
      </c>
      <c r="J84" s="8">
        <v>0</v>
      </c>
      <c r="K84" s="69">
        <v>15</v>
      </c>
      <c r="L84" s="69">
        <v>29</v>
      </c>
      <c r="M84" s="69">
        <v>9</v>
      </c>
      <c r="N84" s="8">
        <v>0</v>
      </c>
    </row>
    <row r="85" spans="1:14">
      <c r="A85" s="6" t="s">
        <v>174</v>
      </c>
      <c r="B85" s="14">
        <v>37</v>
      </c>
      <c r="C85" s="15" t="s">
        <v>42</v>
      </c>
      <c r="D85" s="16" t="s">
        <v>50</v>
      </c>
      <c r="E85" s="53">
        <f t="shared" si="3"/>
        <v>52</v>
      </c>
      <c r="F85" s="14">
        <v>18</v>
      </c>
      <c r="G85" s="59">
        <v>0</v>
      </c>
      <c r="H85" s="69">
        <v>7</v>
      </c>
      <c r="I85" s="8">
        <v>7</v>
      </c>
      <c r="J85" s="8">
        <v>10</v>
      </c>
      <c r="K85" s="69">
        <v>4</v>
      </c>
      <c r="L85" s="69">
        <v>6</v>
      </c>
      <c r="M85" s="69">
        <v>0</v>
      </c>
      <c r="N85" s="8">
        <v>0</v>
      </c>
    </row>
    <row r="86" spans="1:14">
      <c r="A86" s="6" t="s">
        <v>175</v>
      </c>
      <c r="B86" s="7">
        <v>42</v>
      </c>
      <c r="C86" s="8" t="s">
        <v>408</v>
      </c>
      <c r="D86" s="3" t="s">
        <v>409</v>
      </c>
      <c r="E86" s="53">
        <f t="shared" si="3"/>
        <v>45</v>
      </c>
      <c r="F86" s="7">
        <v>0</v>
      </c>
      <c r="G86" s="7">
        <v>0</v>
      </c>
      <c r="H86" s="69">
        <v>0</v>
      </c>
      <c r="I86" s="8">
        <v>0</v>
      </c>
      <c r="J86" s="8">
        <v>0</v>
      </c>
      <c r="K86" s="69">
        <v>21</v>
      </c>
      <c r="L86" s="69">
        <v>17</v>
      </c>
      <c r="M86" s="69">
        <v>7</v>
      </c>
      <c r="N86" s="8">
        <v>0</v>
      </c>
    </row>
    <row r="87" spans="1:14">
      <c r="A87" s="6" t="s">
        <v>236</v>
      </c>
      <c r="B87" s="7">
        <v>59</v>
      </c>
      <c r="C87" s="8" t="s">
        <v>43</v>
      </c>
      <c r="D87" s="3" t="s">
        <v>54</v>
      </c>
      <c r="E87" s="53">
        <f t="shared" si="3"/>
        <v>41</v>
      </c>
      <c r="F87" s="14">
        <v>18</v>
      </c>
      <c r="G87" s="59">
        <v>20</v>
      </c>
      <c r="H87" s="69">
        <v>3</v>
      </c>
      <c r="I87" s="8">
        <v>0</v>
      </c>
      <c r="J87" s="8">
        <v>0</v>
      </c>
      <c r="K87" s="69">
        <v>0</v>
      </c>
      <c r="L87" s="69">
        <v>0</v>
      </c>
      <c r="M87" s="69">
        <v>0</v>
      </c>
      <c r="N87" s="8">
        <v>0</v>
      </c>
    </row>
    <row r="88" spans="1:14">
      <c r="A88" s="6" t="s">
        <v>237</v>
      </c>
      <c r="B88" s="7">
        <v>5</v>
      </c>
      <c r="C88" s="8" t="s">
        <v>44</v>
      </c>
      <c r="D88" s="3" t="s">
        <v>55</v>
      </c>
      <c r="E88" s="53">
        <f t="shared" si="3"/>
        <v>40</v>
      </c>
      <c r="F88" s="7">
        <v>16</v>
      </c>
      <c r="G88" s="7">
        <v>0</v>
      </c>
      <c r="H88" s="69">
        <v>1</v>
      </c>
      <c r="I88" s="8">
        <v>3</v>
      </c>
      <c r="J88" s="8">
        <v>0</v>
      </c>
      <c r="K88" s="69">
        <v>2</v>
      </c>
      <c r="L88" s="69">
        <v>9</v>
      </c>
      <c r="M88" s="69">
        <v>4</v>
      </c>
      <c r="N88" s="8">
        <v>5</v>
      </c>
    </row>
    <row r="89" spans="1:14">
      <c r="A89" s="6" t="s">
        <v>238</v>
      </c>
      <c r="B89" s="7">
        <v>73</v>
      </c>
      <c r="C89" s="8" t="s">
        <v>431</v>
      </c>
      <c r="D89" s="3" t="s">
        <v>76</v>
      </c>
      <c r="E89" s="53">
        <f t="shared" si="3"/>
        <v>36</v>
      </c>
      <c r="F89" s="7">
        <v>0</v>
      </c>
      <c r="G89" s="7">
        <v>0</v>
      </c>
      <c r="H89" s="69">
        <v>0</v>
      </c>
      <c r="I89" s="8">
        <v>0</v>
      </c>
      <c r="J89" s="8">
        <v>0</v>
      </c>
      <c r="K89" s="69">
        <v>0</v>
      </c>
      <c r="L89" s="69">
        <v>36</v>
      </c>
      <c r="M89" s="69">
        <v>0</v>
      </c>
      <c r="N89" s="8">
        <v>0</v>
      </c>
    </row>
    <row r="90" spans="1:14">
      <c r="A90" s="6" t="s">
        <v>239</v>
      </c>
      <c r="B90" s="7">
        <v>18</v>
      </c>
      <c r="C90" s="8" t="s">
        <v>435</v>
      </c>
      <c r="D90" s="3" t="s">
        <v>48</v>
      </c>
      <c r="E90" s="53">
        <f t="shared" si="3"/>
        <v>35</v>
      </c>
      <c r="F90" s="7">
        <v>0</v>
      </c>
      <c r="G90" s="7">
        <v>0</v>
      </c>
      <c r="H90" s="69">
        <v>0</v>
      </c>
      <c r="I90" s="8">
        <v>0</v>
      </c>
      <c r="J90" s="8">
        <v>0</v>
      </c>
      <c r="K90" s="69">
        <v>0</v>
      </c>
      <c r="L90" s="69">
        <v>11</v>
      </c>
      <c r="M90" s="69">
        <v>0</v>
      </c>
      <c r="N90" s="8">
        <v>24</v>
      </c>
    </row>
    <row r="91" spans="1:14">
      <c r="A91" s="6" t="s">
        <v>240</v>
      </c>
      <c r="B91" s="7">
        <v>8</v>
      </c>
      <c r="C91" s="8" t="s">
        <v>345</v>
      </c>
      <c r="D91" s="3" t="s">
        <v>346</v>
      </c>
      <c r="E91" s="53">
        <f t="shared" si="3"/>
        <v>34</v>
      </c>
      <c r="F91" s="7">
        <v>0</v>
      </c>
      <c r="G91" s="7">
        <v>0</v>
      </c>
      <c r="H91" s="69">
        <v>0</v>
      </c>
      <c r="I91" s="8">
        <v>0</v>
      </c>
      <c r="J91" s="8">
        <v>34</v>
      </c>
      <c r="K91" s="69">
        <v>0</v>
      </c>
      <c r="L91" s="69">
        <v>0</v>
      </c>
      <c r="M91" s="69">
        <v>0</v>
      </c>
      <c r="N91" s="8">
        <v>0</v>
      </c>
    </row>
    <row r="92" spans="1:14">
      <c r="A92" s="6" t="s">
        <v>241</v>
      </c>
      <c r="B92" s="7">
        <v>43</v>
      </c>
      <c r="C92" s="8" t="s">
        <v>221</v>
      </c>
      <c r="D92" s="3" t="s">
        <v>222</v>
      </c>
      <c r="E92" s="53">
        <f t="shared" si="3"/>
        <v>29</v>
      </c>
      <c r="F92" s="7">
        <v>0</v>
      </c>
      <c r="G92" s="7">
        <v>0</v>
      </c>
      <c r="H92" s="69">
        <v>29</v>
      </c>
      <c r="I92" s="8">
        <v>0</v>
      </c>
      <c r="J92" s="8">
        <v>0</v>
      </c>
      <c r="K92" s="69">
        <v>0</v>
      </c>
      <c r="L92" s="69">
        <v>0</v>
      </c>
      <c r="M92" s="69">
        <v>0</v>
      </c>
      <c r="N92" s="8">
        <v>0</v>
      </c>
    </row>
    <row r="93" spans="1:14">
      <c r="A93" s="6" t="s">
        <v>242</v>
      </c>
      <c r="B93" s="7">
        <v>95</v>
      </c>
      <c r="C93" s="8" t="s">
        <v>410</v>
      </c>
      <c r="D93" s="3" t="s">
        <v>382</v>
      </c>
      <c r="E93" s="53">
        <f t="shared" si="3"/>
        <v>28</v>
      </c>
      <c r="F93" s="7">
        <v>0</v>
      </c>
      <c r="G93" s="7">
        <v>0</v>
      </c>
      <c r="H93" s="69">
        <v>0</v>
      </c>
      <c r="I93" s="8">
        <v>0</v>
      </c>
      <c r="J93" s="8">
        <v>0</v>
      </c>
      <c r="K93" s="69">
        <v>18</v>
      </c>
      <c r="L93" s="69">
        <v>0</v>
      </c>
      <c r="M93" s="69">
        <v>10</v>
      </c>
      <c r="N93" s="8">
        <v>0</v>
      </c>
    </row>
    <row r="94" spans="1:14">
      <c r="A94" s="6" t="s">
        <v>243</v>
      </c>
      <c r="B94" s="7">
        <v>839</v>
      </c>
      <c r="C94" s="8" t="s">
        <v>290</v>
      </c>
      <c r="D94" s="3" t="s">
        <v>48</v>
      </c>
      <c r="E94" s="53">
        <f t="shared" si="3"/>
        <v>27</v>
      </c>
      <c r="F94" s="7">
        <v>0</v>
      </c>
      <c r="G94" s="7">
        <v>0</v>
      </c>
      <c r="H94" s="69">
        <v>0</v>
      </c>
      <c r="I94" s="8">
        <v>27</v>
      </c>
      <c r="J94" s="8">
        <v>0</v>
      </c>
      <c r="K94" s="69">
        <v>0</v>
      </c>
      <c r="L94" s="69">
        <v>0</v>
      </c>
      <c r="M94" s="69">
        <v>0</v>
      </c>
      <c r="N94" s="8">
        <v>0</v>
      </c>
    </row>
    <row r="95" spans="1:14">
      <c r="A95" s="6" t="s">
        <v>244</v>
      </c>
      <c r="B95" s="7">
        <v>47</v>
      </c>
      <c r="C95" s="8" t="s">
        <v>432</v>
      </c>
      <c r="D95" s="3" t="s">
        <v>433</v>
      </c>
      <c r="E95" s="53">
        <f t="shared" si="3"/>
        <v>26</v>
      </c>
      <c r="F95" s="7">
        <v>0</v>
      </c>
      <c r="G95" s="7">
        <v>0</v>
      </c>
      <c r="H95" s="69">
        <v>0</v>
      </c>
      <c r="I95" s="8">
        <v>0</v>
      </c>
      <c r="J95" s="8">
        <v>0</v>
      </c>
      <c r="K95" s="69">
        <v>0</v>
      </c>
      <c r="L95" s="69">
        <v>26</v>
      </c>
      <c r="M95" s="69">
        <v>0</v>
      </c>
      <c r="N95" s="8">
        <v>0</v>
      </c>
    </row>
    <row r="96" spans="1:14">
      <c r="A96" s="6" t="s">
        <v>245</v>
      </c>
      <c r="B96" s="7">
        <v>506</v>
      </c>
      <c r="C96" s="8" t="s">
        <v>41</v>
      </c>
      <c r="D96" s="3" t="s">
        <v>53</v>
      </c>
      <c r="E96" s="53">
        <f t="shared" si="3"/>
        <v>24</v>
      </c>
      <c r="F96" s="7">
        <v>24</v>
      </c>
      <c r="G96" s="7">
        <v>0</v>
      </c>
      <c r="H96" s="69">
        <v>0</v>
      </c>
      <c r="I96" s="8">
        <v>0</v>
      </c>
      <c r="J96" s="8">
        <v>0</v>
      </c>
      <c r="K96" s="69">
        <v>0</v>
      </c>
      <c r="L96" s="69">
        <v>0</v>
      </c>
      <c r="M96" s="69">
        <v>0</v>
      </c>
      <c r="N96" s="8">
        <v>0</v>
      </c>
    </row>
    <row r="97" spans="1:14">
      <c r="A97" s="6" t="s">
        <v>296</v>
      </c>
      <c r="B97" s="7">
        <v>18</v>
      </c>
      <c r="C97" s="8" t="s">
        <v>435</v>
      </c>
      <c r="D97" s="3" t="s">
        <v>48</v>
      </c>
      <c r="E97" s="53">
        <f t="shared" si="3"/>
        <v>24</v>
      </c>
      <c r="F97" s="7">
        <v>0</v>
      </c>
      <c r="G97" s="7">
        <v>0</v>
      </c>
      <c r="H97" s="8">
        <v>0</v>
      </c>
      <c r="I97" s="8">
        <v>0</v>
      </c>
      <c r="J97" s="8">
        <v>0</v>
      </c>
      <c r="K97" s="69">
        <v>0</v>
      </c>
      <c r="L97" s="69">
        <v>24</v>
      </c>
      <c r="M97" s="69">
        <v>0</v>
      </c>
      <c r="N97" s="8">
        <v>0</v>
      </c>
    </row>
    <row r="98" spans="1:14">
      <c r="A98" s="6" t="s">
        <v>297</v>
      </c>
      <c r="B98" s="7">
        <v>41</v>
      </c>
      <c r="C98" s="8" t="s">
        <v>163</v>
      </c>
      <c r="D98" s="3" t="s">
        <v>161</v>
      </c>
      <c r="E98" s="53">
        <f t="shared" si="3"/>
        <v>23</v>
      </c>
      <c r="F98" s="7">
        <v>0</v>
      </c>
      <c r="G98" s="7">
        <v>23</v>
      </c>
      <c r="H98" s="8">
        <v>0</v>
      </c>
      <c r="I98" s="8">
        <v>0</v>
      </c>
      <c r="J98" s="8">
        <v>0</v>
      </c>
      <c r="K98" s="69">
        <v>0</v>
      </c>
      <c r="L98" s="69">
        <v>0</v>
      </c>
      <c r="M98" s="69">
        <v>0</v>
      </c>
      <c r="N98" s="8">
        <v>0</v>
      </c>
    </row>
    <row r="99" spans="1:14">
      <c r="A99" s="6" t="s">
        <v>298</v>
      </c>
      <c r="B99" s="7">
        <v>222</v>
      </c>
      <c r="C99" s="8" t="s">
        <v>347</v>
      </c>
      <c r="D99" s="3" t="s">
        <v>348</v>
      </c>
      <c r="E99" s="53">
        <f t="shared" ref="E99:E130" si="4">SUM(F99:O99)</f>
        <v>22</v>
      </c>
      <c r="F99" s="7">
        <v>0</v>
      </c>
      <c r="G99" s="7">
        <v>0</v>
      </c>
      <c r="H99" s="8">
        <v>0</v>
      </c>
      <c r="I99" s="8">
        <v>0</v>
      </c>
      <c r="J99" s="8">
        <v>22</v>
      </c>
      <c r="K99" s="69">
        <v>0</v>
      </c>
      <c r="L99" s="69">
        <v>0</v>
      </c>
      <c r="M99" s="69">
        <v>0</v>
      </c>
      <c r="N99" s="8">
        <v>0</v>
      </c>
    </row>
    <row r="100" spans="1:14">
      <c r="A100" s="6" t="s">
        <v>299</v>
      </c>
      <c r="B100" s="7">
        <v>89</v>
      </c>
      <c r="C100" s="8" t="s">
        <v>349</v>
      </c>
      <c r="D100" s="3" t="s">
        <v>348</v>
      </c>
      <c r="E100" s="53">
        <f t="shared" si="4"/>
        <v>21</v>
      </c>
      <c r="F100" s="7">
        <v>0</v>
      </c>
      <c r="G100" s="7">
        <v>0</v>
      </c>
      <c r="H100" s="8">
        <v>0</v>
      </c>
      <c r="I100" s="8">
        <v>0</v>
      </c>
      <c r="J100" s="8">
        <v>21</v>
      </c>
      <c r="K100" s="69">
        <v>0</v>
      </c>
      <c r="L100" s="69">
        <v>0</v>
      </c>
      <c r="M100" s="69">
        <v>0</v>
      </c>
      <c r="N100" s="8">
        <v>0</v>
      </c>
    </row>
    <row r="101" spans="1:14">
      <c r="A101" s="6" t="s">
        <v>300</v>
      </c>
      <c r="B101" s="7">
        <v>41</v>
      </c>
      <c r="C101" s="8" t="s">
        <v>561</v>
      </c>
      <c r="D101" s="3" t="s">
        <v>552</v>
      </c>
      <c r="E101" s="53">
        <f t="shared" si="4"/>
        <v>21</v>
      </c>
      <c r="F101" s="7">
        <v>0</v>
      </c>
      <c r="G101" s="7">
        <v>0</v>
      </c>
      <c r="H101" s="8">
        <v>0</v>
      </c>
      <c r="I101" s="8">
        <v>0</v>
      </c>
      <c r="J101" s="8">
        <v>0</v>
      </c>
      <c r="K101" s="69">
        <v>0</v>
      </c>
      <c r="L101" s="69">
        <v>0</v>
      </c>
      <c r="M101" s="69">
        <v>0</v>
      </c>
      <c r="N101" s="8">
        <v>21</v>
      </c>
    </row>
    <row r="102" spans="1:14">
      <c r="A102" s="6" t="s">
        <v>301</v>
      </c>
      <c r="B102" s="7">
        <v>99</v>
      </c>
      <c r="C102" s="8" t="s">
        <v>223</v>
      </c>
      <c r="D102" s="3" t="s">
        <v>27</v>
      </c>
      <c r="E102" s="53">
        <f t="shared" si="4"/>
        <v>19</v>
      </c>
      <c r="F102" s="7">
        <v>0</v>
      </c>
      <c r="G102" s="7">
        <v>0</v>
      </c>
      <c r="H102" s="8">
        <v>19</v>
      </c>
      <c r="I102" s="8">
        <v>0</v>
      </c>
      <c r="J102" s="8">
        <v>0</v>
      </c>
      <c r="K102" s="69">
        <v>0</v>
      </c>
      <c r="L102" s="69">
        <v>0</v>
      </c>
      <c r="M102" s="69">
        <v>0</v>
      </c>
      <c r="N102" s="8">
        <v>0</v>
      </c>
    </row>
    <row r="103" spans="1:14">
      <c r="A103" s="6" t="s">
        <v>353</v>
      </c>
      <c r="B103" s="7">
        <v>24</v>
      </c>
      <c r="C103" s="8" t="s">
        <v>168</v>
      </c>
      <c r="D103" s="3" t="s">
        <v>30</v>
      </c>
      <c r="E103" s="53">
        <f t="shared" si="4"/>
        <v>19</v>
      </c>
      <c r="F103" s="7">
        <v>0</v>
      </c>
      <c r="G103" s="7">
        <v>9</v>
      </c>
      <c r="H103" s="8">
        <v>0</v>
      </c>
      <c r="I103" s="8">
        <v>0</v>
      </c>
      <c r="J103" s="8">
        <v>0</v>
      </c>
      <c r="K103" s="69">
        <v>7</v>
      </c>
      <c r="L103" s="69">
        <v>0</v>
      </c>
      <c r="M103" s="69">
        <v>0</v>
      </c>
      <c r="N103" s="8">
        <v>3</v>
      </c>
    </row>
    <row r="104" spans="1:14">
      <c r="A104" s="6" t="s">
        <v>354</v>
      </c>
      <c r="B104" s="7">
        <v>95</v>
      </c>
      <c r="C104" s="8" t="s">
        <v>335</v>
      </c>
      <c r="D104" s="3" t="s">
        <v>348</v>
      </c>
      <c r="E104" s="53">
        <f t="shared" si="4"/>
        <v>19</v>
      </c>
      <c r="F104" s="7">
        <v>0</v>
      </c>
      <c r="G104" s="7">
        <v>0</v>
      </c>
      <c r="H104" s="8">
        <v>0</v>
      </c>
      <c r="I104" s="8">
        <v>0</v>
      </c>
      <c r="J104" s="8">
        <v>14</v>
      </c>
      <c r="K104" s="69">
        <v>0</v>
      </c>
      <c r="L104" s="69">
        <v>0</v>
      </c>
      <c r="M104" s="69">
        <v>0</v>
      </c>
      <c r="N104" s="8">
        <v>5</v>
      </c>
    </row>
    <row r="105" spans="1:14">
      <c r="A105" s="6" t="s">
        <v>355</v>
      </c>
      <c r="B105" s="7">
        <v>5</v>
      </c>
      <c r="C105" s="8" t="s">
        <v>165</v>
      </c>
      <c r="D105" s="3"/>
      <c r="E105" s="53">
        <f t="shared" si="4"/>
        <v>18</v>
      </c>
      <c r="F105" s="7">
        <v>0</v>
      </c>
      <c r="G105" s="7">
        <v>18</v>
      </c>
      <c r="H105" s="8">
        <v>0</v>
      </c>
      <c r="I105" s="8">
        <v>0</v>
      </c>
      <c r="J105" s="8">
        <v>0</v>
      </c>
      <c r="K105" s="69">
        <v>0</v>
      </c>
      <c r="L105" s="69">
        <v>0</v>
      </c>
      <c r="M105" s="69">
        <v>0</v>
      </c>
      <c r="N105" s="8">
        <v>0</v>
      </c>
    </row>
    <row r="106" spans="1:14">
      <c r="A106" s="6" t="s">
        <v>356</v>
      </c>
      <c r="B106" s="7">
        <v>5</v>
      </c>
      <c r="C106" s="8" t="s">
        <v>225</v>
      </c>
      <c r="D106" s="3" t="s">
        <v>226</v>
      </c>
      <c r="E106" s="53">
        <f t="shared" si="4"/>
        <v>17</v>
      </c>
      <c r="F106" s="7">
        <v>0</v>
      </c>
      <c r="G106" s="7">
        <v>0</v>
      </c>
      <c r="H106" s="8">
        <v>17</v>
      </c>
      <c r="I106" s="8">
        <v>0</v>
      </c>
      <c r="J106" s="8">
        <v>0</v>
      </c>
      <c r="K106" s="69">
        <v>0</v>
      </c>
      <c r="L106" s="69">
        <v>0</v>
      </c>
      <c r="M106" s="69">
        <v>0</v>
      </c>
      <c r="N106" s="8">
        <v>0</v>
      </c>
    </row>
    <row r="107" spans="1:14">
      <c r="A107" s="6" t="s">
        <v>357</v>
      </c>
      <c r="B107" s="7">
        <v>86</v>
      </c>
      <c r="C107" s="8" t="s">
        <v>229</v>
      </c>
      <c r="D107" s="3" t="s">
        <v>230</v>
      </c>
      <c r="E107" s="53">
        <f t="shared" si="4"/>
        <v>17</v>
      </c>
      <c r="F107" s="7">
        <v>0</v>
      </c>
      <c r="G107" s="7">
        <v>0</v>
      </c>
      <c r="H107" s="8">
        <v>12</v>
      </c>
      <c r="I107" s="8">
        <v>0</v>
      </c>
      <c r="J107" s="8">
        <v>0</v>
      </c>
      <c r="K107" s="69">
        <v>5</v>
      </c>
      <c r="L107" s="69">
        <v>0</v>
      </c>
      <c r="M107" s="69">
        <v>0</v>
      </c>
      <c r="N107" s="8">
        <v>0</v>
      </c>
    </row>
    <row r="108" spans="1:14">
      <c r="A108" s="6" t="s">
        <v>358</v>
      </c>
      <c r="B108" s="7">
        <v>55</v>
      </c>
      <c r="C108" s="8" t="s">
        <v>47</v>
      </c>
      <c r="D108" s="3" t="s">
        <v>57</v>
      </c>
      <c r="E108" s="53">
        <f t="shared" si="4"/>
        <v>16</v>
      </c>
      <c r="F108" s="7">
        <v>6</v>
      </c>
      <c r="G108" s="7">
        <v>5</v>
      </c>
      <c r="H108" s="8">
        <v>1</v>
      </c>
      <c r="I108" s="8">
        <v>0</v>
      </c>
      <c r="J108" s="8">
        <v>0</v>
      </c>
      <c r="K108" s="69">
        <v>0</v>
      </c>
      <c r="L108" s="69">
        <v>4</v>
      </c>
      <c r="M108" s="69">
        <v>0</v>
      </c>
      <c r="N108" s="8">
        <v>0</v>
      </c>
    </row>
    <row r="109" spans="1:14">
      <c r="A109" s="6" t="s">
        <v>359</v>
      </c>
      <c r="B109" s="7">
        <v>24</v>
      </c>
      <c r="C109" s="8" t="s">
        <v>351</v>
      </c>
      <c r="D109" s="3" t="s">
        <v>48</v>
      </c>
      <c r="E109" s="53">
        <f t="shared" si="4"/>
        <v>15</v>
      </c>
      <c r="F109" s="7">
        <v>0</v>
      </c>
      <c r="G109" s="7">
        <v>0</v>
      </c>
      <c r="H109" s="8">
        <v>0</v>
      </c>
      <c r="I109" s="8">
        <v>0</v>
      </c>
      <c r="J109" s="8">
        <v>9</v>
      </c>
      <c r="K109" s="69">
        <v>0</v>
      </c>
      <c r="L109" s="69">
        <v>6</v>
      </c>
      <c r="M109" s="69">
        <v>0</v>
      </c>
      <c r="N109" s="8">
        <v>0</v>
      </c>
    </row>
    <row r="110" spans="1:14">
      <c r="A110" s="6" t="s">
        <v>413</v>
      </c>
      <c r="B110" s="7">
        <v>32</v>
      </c>
      <c r="C110" s="8" t="s">
        <v>437</v>
      </c>
      <c r="D110" s="3" t="s">
        <v>76</v>
      </c>
      <c r="E110" s="53">
        <f t="shared" si="4"/>
        <v>15</v>
      </c>
      <c r="F110" s="7">
        <v>0</v>
      </c>
      <c r="G110" s="7">
        <v>0</v>
      </c>
      <c r="H110" s="8">
        <v>0</v>
      </c>
      <c r="I110" s="8">
        <v>0</v>
      </c>
      <c r="J110" s="8">
        <v>0</v>
      </c>
      <c r="K110" s="69">
        <v>0</v>
      </c>
      <c r="L110" s="69">
        <v>15</v>
      </c>
      <c r="M110" s="69">
        <v>0</v>
      </c>
      <c r="N110" s="8">
        <v>0</v>
      </c>
    </row>
    <row r="111" spans="1:14">
      <c r="A111" s="6" t="s">
        <v>414</v>
      </c>
      <c r="B111" s="7">
        <v>53</v>
      </c>
      <c r="C111" s="8" t="s">
        <v>166</v>
      </c>
      <c r="D111" s="3" t="s">
        <v>167</v>
      </c>
      <c r="E111" s="53">
        <f t="shared" si="4"/>
        <v>14</v>
      </c>
      <c r="F111" s="7">
        <v>0</v>
      </c>
      <c r="G111" s="7">
        <v>14</v>
      </c>
      <c r="H111" s="8">
        <v>0</v>
      </c>
      <c r="I111" s="8">
        <v>0</v>
      </c>
      <c r="J111" s="8">
        <v>0</v>
      </c>
      <c r="K111" s="69">
        <v>0</v>
      </c>
      <c r="L111" s="69">
        <v>0</v>
      </c>
      <c r="M111" s="69">
        <v>0</v>
      </c>
      <c r="N111" s="8">
        <v>0</v>
      </c>
    </row>
    <row r="112" spans="1:14">
      <c r="A112" s="6" t="s">
        <v>415</v>
      </c>
      <c r="B112" s="7">
        <v>84</v>
      </c>
      <c r="C112" s="8" t="s">
        <v>438</v>
      </c>
      <c r="D112" s="3" t="s">
        <v>422</v>
      </c>
      <c r="E112" s="53">
        <f t="shared" si="4"/>
        <v>14</v>
      </c>
      <c r="F112" s="7">
        <v>0</v>
      </c>
      <c r="G112" s="7">
        <v>0</v>
      </c>
      <c r="H112" s="8">
        <v>0</v>
      </c>
      <c r="I112" s="8">
        <v>0</v>
      </c>
      <c r="J112" s="8">
        <v>0</v>
      </c>
      <c r="K112" s="69">
        <v>0</v>
      </c>
      <c r="L112" s="69">
        <v>14</v>
      </c>
      <c r="M112" s="69">
        <v>0</v>
      </c>
      <c r="N112" s="8">
        <v>0</v>
      </c>
    </row>
    <row r="113" spans="1:14">
      <c r="A113" s="6" t="s">
        <v>416</v>
      </c>
      <c r="B113" s="7">
        <v>59</v>
      </c>
      <c r="C113" s="8" t="s">
        <v>43</v>
      </c>
      <c r="D113" s="3" t="s">
        <v>54</v>
      </c>
      <c r="E113" s="53">
        <f t="shared" si="4"/>
        <v>13</v>
      </c>
      <c r="F113" s="7">
        <v>0</v>
      </c>
      <c r="G113" s="7">
        <v>0</v>
      </c>
      <c r="H113" s="8">
        <v>0</v>
      </c>
      <c r="I113" s="8">
        <v>0</v>
      </c>
      <c r="J113" s="8">
        <v>0</v>
      </c>
      <c r="K113" s="69">
        <v>0</v>
      </c>
      <c r="L113" s="69">
        <v>13</v>
      </c>
      <c r="M113" s="69">
        <v>0</v>
      </c>
      <c r="N113" s="8">
        <v>0</v>
      </c>
    </row>
    <row r="114" spans="1:14">
      <c r="A114" s="6" t="s">
        <v>417</v>
      </c>
      <c r="B114" s="7">
        <v>29</v>
      </c>
      <c r="C114" s="8" t="s">
        <v>439</v>
      </c>
      <c r="D114" s="3" t="s">
        <v>48</v>
      </c>
      <c r="E114" s="53">
        <f t="shared" si="4"/>
        <v>12</v>
      </c>
      <c r="F114" s="7">
        <v>0</v>
      </c>
      <c r="G114" s="7">
        <v>0</v>
      </c>
      <c r="H114" s="8">
        <v>0</v>
      </c>
      <c r="I114" s="8">
        <v>0</v>
      </c>
      <c r="J114" s="8">
        <v>0</v>
      </c>
      <c r="K114" s="69">
        <v>0</v>
      </c>
      <c r="L114" s="69">
        <v>12</v>
      </c>
      <c r="M114" s="69">
        <v>0</v>
      </c>
      <c r="N114" s="8">
        <v>0</v>
      </c>
    </row>
    <row r="115" spans="1:14">
      <c r="A115" s="6" t="s">
        <v>448</v>
      </c>
      <c r="B115" s="7">
        <v>338</v>
      </c>
      <c r="C115" s="8" t="s">
        <v>440</v>
      </c>
      <c r="D115" s="3" t="s">
        <v>315</v>
      </c>
      <c r="E115" s="53">
        <f t="shared" si="4"/>
        <v>12</v>
      </c>
      <c r="F115" s="7">
        <v>0</v>
      </c>
      <c r="G115" s="7">
        <v>0</v>
      </c>
      <c r="H115" s="8">
        <v>0</v>
      </c>
      <c r="I115" s="8">
        <v>0</v>
      </c>
      <c r="J115" s="8">
        <v>0</v>
      </c>
      <c r="K115" s="8">
        <v>0</v>
      </c>
      <c r="L115" s="69">
        <v>12</v>
      </c>
      <c r="M115" s="69">
        <v>0</v>
      </c>
      <c r="N115" s="8">
        <v>0</v>
      </c>
    </row>
    <row r="116" spans="1:14">
      <c r="A116" s="6" t="s">
        <v>449</v>
      </c>
      <c r="B116" s="7">
        <v>2</v>
      </c>
      <c r="C116" s="8" t="s">
        <v>45</v>
      </c>
      <c r="D116" s="3" t="s">
        <v>31</v>
      </c>
      <c r="E116" s="53">
        <f t="shared" si="4"/>
        <v>11</v>
      </c>
      <c r="F116" s="7">
        <v>11</v>
      </c>
      <c r="G116" s="7">
        <v>0</v>
      </c>
      <c r="H116" s="8">
        <v>0</v>
      </c>
      <c r="I116" s="8">
        <v>0</v>
      </c>
      <c r="J116" s="8">
        <v>0</v>
      </c>
      <c r="K116" s="8">
        <v>0</v>
      </c>
      <c r="L116" s="69">
        <v>0</v>
      </c>
      <c r="M116" s="69">
        <v>0</v>
      </c>
      <c r="N116" s="8">
        <v>0</v>
      </c>
    </row>
    <row r="117" spans="1:14">
      <c r="A117" s="6" t="s">
        <v>450</v>
      </c>
      <c r="B117" s="7">
        <v>101</v>
      </c>
      <c r="C117" s="8" t="s">
        <v>293</v>
      </c>
      <c r="D117" s="3" t="s">
        <v>203</v>
      </c>
      <c r="E117" s="53">
        <f t="shared" si="4"/>
        <v>11</v>
      </c>
      <c r="F117" s="7">
        <v>0</v>
      </c>
      <c r="G117" s="7">
        <v>0</v>
      </c>
      <c r="H117" s="8">
        <v>0</v>
      </c>
      <c r="I117" s="8">
        <v>11</v>
      </c>
      <c r="J117" s="8">
        <v>0</v>
      </c>
      <c r="K117" s="8">
        <v>0</v>
      </c>
      <c r="L117" s="69">
        <v>0</v>
      </c>
      <c r="M117" s="69">
        <v>0</v>
      </c>
      <c r="N117" s="8">
        <v>0</v>
      </c>
    </row>
    <row r="118" spans="1:14">
      <c r="A118" s="6" t="s">
        <v>451</v>
      </c>
      <c r="B118" s="7">
        <v>11</v>
      </c>
      <c r="C118" s="8" t="s">
        <v>46</v>
      </c>
      <c r="D118" s="3" t="s">
        <v>56</v>
      </c>
      <c r="E118" s="53">
        <f t="shared" si="4"/>
        <v>10</v>
      </c>
      <c r="F118" s="7">
        <v>7</v>
      </c>
      <c r="G118" s="7">
        <v>0</v>
      </c>
      <c r="H118" s="8">
        <v>0</v>
      </c>
      <c r="I118" s="8">
        <v>0</v>
      </c>
      <c r="J118" s="8">
        <v>0</v>
      </c>
      <c r="K118" s="8">
        <v>0</v>
      </c>
      <c r="L118" s="69">
        <v>0</v>
      </c>
      <c r="M118" s="69">
        <v>0</v>
      </c>
      <c r="N118" s="8">
        <v>3</v>
      </c>
    </row>
    <row r="119" spans="1:14">
      <c r="A119" s="6" t="s">
        <v>452</v>
      </c>
      <c r="B119" s="7">
        <v>121</v>
      </c>
      <c r="C119" s="8" t="s">
        <v>350</v>
      </c>
      <c r="D119" s="3" t="s">
        <v>348</v>
      </c>
      <c r="E119" s="53">
        <f t="shared" si="4"/>
        <v>9</v>
      </c>
      <c r="F119" s="7">
        <v>0</v>
      </c>
      <c r="G119" s="7">
        <v>0</v>
      </c>
      <c r="H119" s="8">
        <v>0</v>
      </c>
      <c r="I119" s="8">
        <v>0</v>
      </c>
      <c r="J119" s="8">
        <v>9</v>
      </c>
      <c r="K119" s="8">
        <v>0</v>
      </c>
      <c r="L119" s="69">
        <v>0</v>
      </c>
      <c r="M119" s="69">
        <v>0</v>
      </c>
      <c r="N119" s="8">
        <v>0</v>
      </c>
    </row>
    <row r="120" spans="1:14">
      <c r="A120" s="6" t="s">
        <v>453</v>
      </c>
      <c r="B120" s="7">
        <v>809</v>
      </c>
      <c r="C120" s="8" t="s">
        <v>169</v>
      </c>
      <c r="D120" s="3" t="s">
        <v>161</v>
      </c>
      <c r="E120" s="53">
        <f t="shared" si="4"/>
        <v>7</v>
      </c>
      <c r="F120" s="7">
        <v>0</v>
      </c>
      <c r="G120" s="7">
        <v>7</v>
      </c>
      <c r="H120" s="8">
        <v>0</v>
      </c>
      <c r="I120" s="8">
        <v>0</v>
      </c>
      <c r="J120" s="8">
        <v>0</v>
      </c>
      <c r="K120" s="8">
        <v>0</v>
      </c>
      <c r="L120" s="69">
        <v>0</v>
      </c>
      <c r="M120" s="69">
        <v>0</v>
      </c>
      <c r="N120" s="8">
        <v>0</v>
      </c>
    </row>
    <row r="121" spans="1:14">
      <c r="A121" s="6" t="s">
        <v>454</v>
      </c>
      <c r="B121" s="7">
        <v>808</v>
      </c>
      <c r="C121" s="8" t="s">
        <v>170</v>
      </c>
      <c r="D121" s="3" t="s">
        <v>161</v>
      </c>
      <c r="E121" s="53">
        <f t="shared" si="4"/>
        <v>7</v>
      </c>
      <c r="F121" s="7">
        <v>0</v>
      </c>
      <c r="G121" s="7">
        <v>7</v>
      </c>
      <c r="H121" s="8">
        <v>0</v>
      </c>
      <c r="I121" s="8">
        <v>0</v>
      </c>
      <c r="J121" s="8">
        <v>0</v>
      </c>
      <c r="K121" s="8">
        <v>0</v>
      </c>
      <c r="L121" s="69">
        <v>0</v>
      </c>
      <c r="M121" s="69">
        <v>0</v>
      </c>
      <c r="N121" s="8">
        <v>0</v>
      </c>
    </row>
    <row r="122" spans="1:14">
      <c r="A122" s="6" t="s">
        <v>455</v>
      </c>
      <c r="B122" s="7">
        <v>5</v>
      </c>
      <c r="C122" s="8" t="s">
        <v>512</v>
      </c>
      <c r="D122" s="3" t="s">
        <v>513</v>
      </c>
      <c r="E122" s="53">
        <f t="shared" si="4"/>
        <v>7</v>
      </c>
      <c r="F122" s="7">
        <v>0</v>
      </c>
      <c r="G122" s="7">
        <v>0</v>
      </c>
      <c r="H122" s="8">
        <v>0</v>
      </c>
      <c r="I122" s="8">
        <v>0</v>
      </c>
      <c r="J122" s="8">
        <v>0</v>
      </c>
      <c r="K122" s="8">
        <v>0</v>
      </c>
      <c r="L122" s="69">
        <v>0</v>
      </c>
      <c r="M122" s="69">
        <v>7</v>
      </c>
      <c r="N122" s="8">
        <v>0</v>
      </c>
    </row>
    <row r="123" spans="1:14">
      <c r="A123" s="6" t="s">
        <v>456</v>
      </c>
      <c r="B123" s="7">
        <v>197</v>
      </c>
      <c r="C123" s="8" t="s">
        <v>352</v>
      </c>
      <c r="D123" s="3" t="s">
        <v>348</v>
      </c>
      <c r="E123" s="53">
        <f t="shared" si="4"/>
        <v>6</v>
      </c>
      <c r="F123" s="7">
        <v>0</v>
      </c>
      <c r="G123" s="7">
        <v>0</v>
      </c>
      <c r="H123" s="8">
        <v>0</v>
      </c>
      <c r="I123" s="8">
        <v>0</v>
      </c>
      <c r="J123" s="8">
        <v>6</v>
      </c>
      <c r="K123" s="8">
        <v>0</v>
      </c>
      <c r="L123" s="69">
        <v>0</v>
      </c>
      <c r="M123" s="69">
        <v>0</v>
      </c>
      <c r="N123" s="8">
        <v>0</v>
      </c>
    </row>
    <row r="124" spans="1:14">
      <c r="A124" s="6" t="s">
        <v>457</v>
      </c>
      <c r="B124" s="7">
        <v>12</v>
      </c>
      <c r="C124" s="8" t="s">
        <v>411</v>
      </c>
      <c r="D124" s="3" t="s">
        <v>188</v>
      </c>
      <c r="E124" s="53">
        <f t="shared" si="4"/>
        <v>6</v>
      </c>
      <c r="F124" s="7">
        <v>0</v>
      </c>
      <c r="G124" s="7">
        <v>0</v>
      </c>
      <c r="H124" s="8">
        <v>0</v>
      </c>
      <c r="I124" s="8">
        <v>0</v>
      </c>
      <c r="J124" s="8">
        <v>0</v>
      </c>
      <c r="K124" s="8">
        <v>6</v>
      </c>
      <c r="L124" s="69">
        <v>0</v>
      </c>
      <c r="M124" s="69">
        <v>0</v>
      </c>
      <c r="N124" s="8">
        <v>0</v>
      </c>
    </row>
    <row r="125" spans="1:14">
      <c r="A125" s="6" t="s">
        <v>458</v>
      </c>
      <c r="B125" s="7">
        <v>145</v>
      </c>
      <c r="C125" s="8" t="s">
        <v>443</v>
      </c>
      <c r="D125" s="3" t="s">
        <v>444</v>
      </c>
      <c r="E125" s="53">
        <f t="shared" si="4"/>
        <v>6</v>
      </c>
      <c r="F125" s="7">
        <v>0</v>
      </c>
      <c r="G125" s="7">
        <v>0</v>
      </c>
      <c r="H125" s="8">
        <v>0</v>
      </c>
      <c r="I125" s="8">
        <v>0</v>
      </c>
      <c r="J125" s="8">
        <v>0</v>
      </c>
      <c r="K125" s="8">
        <v>0</v>
      </c>
      <c r="L125" s="69">
        <v>6</v>
      </c>
      <c r="M125" s="69">
        <v>0</v>
      </c>
      <c r="N125" s="8">
        <v>0</v>
      </c>
    </row>
    <row r="126" spans="1:14">
      <c r="A126" s="6" t="s">
        <v>459</v>
      </c>
      <c r="B126" s="7">
        <v>221</v>
      </c>
      <c r="C126" s="8" t="s">
        <v>445</v>
      </c>
      <c r="D126" s="3" t="s">
        <v>48</v>
      </c>
      <c r="E126" s="53">
        <f t="shared" si="4"/>
        <v>5</v>
      </c>
      <c r="F126" s="7">
        <v>0</v>
      </c>
      <c r="G126" s="7">
        <v>0</v>
      </c>
      <c r="H126" s="8">
        <v>0</v>
      </c>
      <c r="I126" s="8">
        <v>0</v>
      </c>
      <c r="J126" s="8">
        <v>0</v>
      </c>
      <c r="K126" s="8">
        <v>0</v>
      </c>
      <c r="L126" s="69">
        <v>5</v>
      </c>
      <c r="M126" s="69">
        <v>0</v>
      </c>
      <c r="N126" s="8">
        <v>0</v>
      </c>
    </row>
    <row r="127" spans="1:14">
      <c r="A127" s="6" t="s">
        <v>460</v>
      </c>
      <c r="B127" s="7">
        <v>19</v>
      </c>
      <c r="C127" s="8" t="s">
        <v>446</v>
      </c>
      <c r="D127" s="3" t="s">
        <v>427</v>
      </c>
      <c r="E127" s="53">
        <f t="shared" si="4"/>
        <v>5</v>
      </c>
      <c r="F127" s="7">
        <v>0</v>
      </c>
      <c r="G127" s="7">
        <v>0</v>
      </c>
      <c r="H127" s="8">
        <v>0</v>
      </c>
      <c r="I127" s="8">
        <v>0</v>
      </c>
      <c r="J127" s="8">
        <v>0</v>
      </c>
      <c r="K127" s="8">
        <v>0</v>
      </c>
      <c r="L127" s="69">
        <v>5</v>
      </c>
      <c r="M127" s="69">
        <v>0</v>
      </c>
      <c r="N127" s="8">
        <v>0</v>
      </c>
    </row>
    <row r="128" spans="1:14">
      <c r="A128" s="6" t="s">
        <v>461</v>
      </c>
      <c r="B128" s="7">
        <v>17</v>
      </c>
      <c r="C128" s="8" t="s">
        <v>514</v>
      </c>
      <c r="D128" s="3" t="s">
        <v>506</v>
      </c>
      <c r="E128" s="53">
        <f t="shared" si="4"/>
        <v>5</v>
      </c>
      <c r="F128" s="7">
        <v>0</v>
      </c>
      <c r="G128" s="7">
        <v>0</v>
      </c>
      <c r="H128" s="8">
        <v>0</v>
      </c>
      <c r="I128" s="8">
        <v>0</v>
      </c>
      <c r="J128" s="8">
        <v>0</v>
      </c>
      <c r="K128" s="8">
        <v>0</v>
      </c>
      <c r="L128" s="69">
        <v>0</v>
      </c>
      <c r="M128" s="69">
        <v>5</v>
      </c>
      <c r="N128" s="8">
        <v>0</v>
      </c>
    </row>
    <row r="129" spans="1:14">
      <c r="A129" s="6" t="s">
        <v>462</v>
      </c>
      <c r="B129" s="7">
        <v>24</v>
      </c>
      <c r="C129" s="8" t="s">
        <v>562</v>
      </c>
      <c r="D129" s="3" t="s">
        <v>202</v>
      </c>
      <c r="E129" s="53">
        <f t="shared" si="4"/>
        <v>5</v>
      </c>
      <c r="F129" s="7">
        <v>0</v>
      </c>
      <c r="G129" s="7">
        <v>0</v>
      </c>
      <c r="H129" s="8">
        <v>0</v>
      </c>
      <c r="I129" s="8">
        <v>0</v>
      </c>
      <c r="J129" s="8">
        <v>0</v>
      </c>
      <c r="K129" s="8">
        <v>0</v>
      </c>
      <c r="L129" s="69">
        <v>0</v>
      </c>
      <c r="M129" s="69">
        <v>0</v>
      </c>
      <c r="N129" s="8">
        <v>5</v>
      </c>
    </row>
    <row r="130" spans="1:14">
      <c r="A130" s="6" t="s">
        <v>463</v>
      </c>
      <c r="B130" s="7">
        <v>24</v>
      </c>
      <c r="C130" s="8" t="s">
        <v>231</v>
      </c>
      <c r="D130" s="3" t="s">
        <v>232</v>
      </c>
      <c r="E130" s="53">
        <f t="shared" si="4"/>
        <v>4</v>
      </c>
      <c r="F130" s="7">
        <v>0</v>
      </c>
      <c r="G130" s="7">
        <v>0</v>
      </c>
      <c r="H130" s="8">
        <v>4</v>
      </c>
      <c r="I130" s="8">
        <v>0</v>
      </c>
      <c r="J130" s="8">
        <v>0</v>
      </c>
      <c r="K130" s="8">
        <v>0</v>
      </c>
      <c r="L130" s="69">
        <v>0</v>
      </c>
      <c r="M130" s="69">
        <v>0</v>
      </c>
      <c r="N130" s="8">
        <v>0</v>
      </c>
    </row>
    <row r="131" spans="1:14">
      <c r="A131" s="6" t="s">
        <v>464</v>
      </c>
      <c r="B131" s="7">
        <v>18</v>
      </c>
      <c r="C131" s="8" t="s">
        <v>233</v>
      </c>
      <c r="D131" s="3" t="s">
        <v>99</v>
      </c>
      <c r="E131" s="53">
        <f t="shared" ref="E131:E162" si="5">SUM(F131:O131)</f>
        <v>4</v>
      </c>
      <c r="F131" s="7">
        <v>0</v>
      </c>
      <c r="G131" s="7">
        <v>0</v>
      </c>
      <c r="H131" s="8">
        <v>4</v>
      </c>
      <c r="I131" s="8">
        <v>0</v>
      </c>
      <c r="J131" s="8">
        <v>0</v>
      </c>
      <c r="K131" s="8">
        <v>0</v>
      </c>
      <c r="L131" s="69">
        <v>0</v>
      </c>
      <c r="M131" s="69">
        <v>0</v>
      </c>
      <c r="N131" s="8">
        <v>0</v>
      </c>
    </row>
    <row r="132" spans="1:14">
      <c r="A132" s="6" t="s">
        <v>516</v>
      </c>
      <c r="B132" s="7">
        <v>979</v>
      </c>
      <c r="C132" s="8" t="s">
        <v>556</v>
      </c>
      <c r="D132" s="3" t="s">
        <v>48</v>
      </c>
      <c r="E132" s="53">
        <f t="shared" si="5"/>
        <v>4</v>
      </c>
      <c r="F132" s="7">
        <v>0</v>
      </c>
      <c r="G132" s="7">
        <v>0</v>
      </c>
      <c r="H132" s="8">
        <v>0</v>
      </c>
      <c r="I132" s="8">
        <v>0</v>
      </c>
      <c r="J132" s="8">
        <v>0</v>
      </c>
      <c r="K132" s="8">
        <v>0</v>
      </c>
      <c r="L132" s="69">
        <v>0</v>
      </c>
      <c r="M132" s="69">
        <v>0</v>
      </c>
      <c r="N132" s="8">
        <v>4</v>
      </c>
    </row>
    <row r="133" spans="1:14">
      <c r="A133" s="6" t="s">
        <v>517</v>
      </c>
      <c r="B133" s="7">
        <v>4</v>
      </c>
      <c r="C133" s="8" t="s">
        <v>447</v>
      </c>
      <c r="D133" s="3" t="s">
        <v>48</v>
      </c>
      <c r="E133" s="53">
        <f t="shared" si="5"/>
        <v>3</v>
      </c>
      <c r="F133" s="7">
        <v>0</v>
      </c>
      <c r="G133" s="7">
        <v>0</v>
      </c>
      <c r="H133" s="8">
        <v>0</v>
      </c>
      <c r="I133" s="8">
        <v>0</v>
      </c>
      <c r="J133" s="8">
        <v>0</v>
      </c>
      <c r="K133" s="8">
        <v>0</v>
      </c>
      <c r="L133" s="69">
        <v>3</v>
      </c>
      <c r="M133" s="69">
        <v>0</v>
      </c>
      <c r="N133" s="8">
        <v>0</v>
      </c>
    </row>
    <row r="134" spans="1:14">
      <c r="A134" s="6" t="s">
        <v>518</v>
      </c>
      <c r="B134" s="7">
        <v>30</v>
      </c>
      <c r="C134" s="8" t="s">
        <v>234</v>
      </c>
      <c r="D134" s="3" t="s">
        <v>48</v>
      </c>
      <c r="E134" s="53">
        <f t="shared" si="5"/>
        <v>2</v>
      </c>
      <c r="F134" s="7">
        <v>0</v>
      </c>
      <c r="G134" s="7">
        <v>0</v>
      </c>
      <c r="H134" s="8">
        <v>2</v>
      </c>
      <c r="I134" s="8">
        <v>0</v>
      </c>
      <c r="J134" s="8">
        <v>0</v>
      </c>
      <c r="K134" s="8">
        <v>0</v>
      </c>
      <c r="L134" s="69">
        <v>0</v>
      </c>
      <c r="M134" s="69">
        <v>0</v>
      </c>
      <c r="N134" s="8">
        <v>0</v>
      </c>
    </row>
    <row r="135" spans="1:14">
      <c r="A135" s="6" t="s">
        <v>558</v>
      </c>
      <c r="B135" s="7">
        <v>18</v>
      </c>
      <c r="C135" s="8" t="s">
        <v>515</v>
      </c>
      <c r="D135" s="3" t="s">
        <v>202</v>
      </c>
      <c r="E135" s="53">
        <f t="shared" si="5"/>
        <v>2</v>
      </c>
      <c r="F135" s="7">
        <v>0</v>
      </c>
      <c r="G135" s="7">
        <v>0</v>
      </c>
      <c r="H135" s="8">
        <v>0</v>
      </c>
      <c r="I135" s="8">
        <v>0</v>
      </c>
      <c r="J135" s="8">
        <v>0</v>
      </c>
      <c r="K135" s="8">
        <v>0</v>
      </c>
      <c r="L135" s="69">
        <v>0</v>
      </c>
      <c r="M135" s="69">
        <v>2</v>
      </c>
      <c r="N135" s="8">
        <v>0</v>
      </c>
    </row>
    <row r="136" spans="1:14">
      <c r="A136" s="6" t="s">
        <v>559</v>
      </c>
      <c r="B136" s="7">
        <v>420</v>
      </c>
      <c r="C136" s="8" t="s">
        <v>235</v>
      </c>
      <c r="D136" s="3" t="s">
        <v>48</v>
      </c>
      <c r="E136" s="53">
        <f t="shared" si="5"/>
        <v>1</v>
      </c>
      <c r="F136" s="7">
        <v>0</v>
      </c>
      <c r="G136" s="7">
        <v>0</v>
      </c>
      <c r="H136" s="8">
        <v>1</v>
      </c>
      <c r="I136" s="8">
        <v>0</v>
      </c>
      <c r="J136" s="8">
        <v>0</v>
      </c>
      <c r="K136" s="8">
        <v>0</v>
      </c>
      <c r="L136" s="69">
        <v>0</v>
      </c>
      <c r="M136" s="69">
        <v>0</v>
      </c>
      <c r="N136" s="8">
        <v>0</v>
      </c>
    </row>
    <row r="137" spans="1:14">
      <c r="A137" s="6" t="s">
        <v>560</v>
      </c>
      <c r="B137" s="7">
        <v>11</v>
      </c>
      <c r="C137" s="8" t="s">
        <v>295</v>
      </c>
      <c r="D137" s="3" t="s">
        <v>289</v>
      </c>
      <c r="E137" s="53">
        <f t="shared" si="5"/>
        <v>1</v>
      </c>
      <c r="F137" s="7">
        <v>0</v>
      </c>
      <c r="G137" s="7">
        <v>0</v>
      </c>
      <c r="H137" s="8">
        <v>0</v>
      </c>
      <c r="I137" s="8">
        <v>1</v>
      </c>
      <c r="J137" s="8">
        <v>0</v>
      </c>
      <c r="K137" s="8">
        <v>0</v>
      </c>
      <c r="L137" s="69">
        <v>0</v>
      </c>
      <c r="M137" s="69">
        <v>0</v>
      </c>
      <c r="N137" s="8">
        <v>0</v>
      </c>
    </row>
    <row r="138" spans="1:14" ht="15.75" thickBot="1">
      <c r="A138" s="165"/>
      <c r="B138" s="159"/>
      <c r="C138" s="159"/>
      <c r="D138" s="159"/>
      <c r="E138" s="159"/>
      <c r="F138" s="156"/>
      <c r="G138" s="157"/>
    </row>
    <row r="139" spans="1:14" ht="15.75" thickBot="1">
      <c r="A139" s="162" t="s">
        <v>7</v>
      </c>
      <c r="B139" s="163"/>
      <c r="C139" s="163"/>
      <c r="D139" s="163"/>
      <c r="E139" s="164"/>
      <c r="F139" s="78" t="s">
        <v>0</v>
      </c>
      <c r="G139" s="51" t="s">
        <v>153</v>
      </c>
      <c r="H139" s="70" t="s">
        <v>212</v>
      </c>
      <c r="I139" s="74" t="s">
        <v>278</v>
      </c>
      <c r="J139" s="85" t="s">
        <v>340</v>
      </c>
      <c r="K139" s="94" t="s">
        <v>372</v>
      </c>
      <c r="L139" s="94" t="s">
        <v>418</v>
      </c>
      <c r="M139" s="89" t="s">
        <v>503</v>
      </c>
      <c r="N139" s="89" t="s">
        <v>542</v>
      </c>
    </row>
    <row r="140" spans="1:14" ht="15.75" thickBot="1">
      <c r="A140" s="9" t="s">
        <v>1</v>
      </c>
      <c r="B140" s="5" t="s">
        <v>2</v>
      </c>
      <c r="C140" s="2" t="s">
        <v>3</v>
      </c>
      <c r="D140" s="4" t="s">
        <v>4</v>
      </c>
      <c r="E140" s="1" t="s">
        <v>5</v>
      </c>
      <c r="F140" s="79" t="s">
        <v>6</v>
      </c>
      <c r="G140" s="80" t="s">
        <v>154</v>
      </c>
      <c r="H140" s="71" t="s">
        <v>213</v>
      </c>
      <c r="I140" s="76" t="s">
        <v>82</v>
      </c>
      <c r="J140" s="86" t="s">
        <v>341</v>
      </c>
      <c r="K140" s="95" t="s">
        <v>373</v>
      </c>
      <c r="L140" s="95" t="s">
        <v>30</v>
      </c>
      <c r="M140" s="90" t="s">
        <v>504</v>
      </c>
      <c r="N140" s="90" t="s">
        <v>543</v>
      </c>
    </row>
    <row r="141" spans="1:14">
      <c r="A141" s="6" t="s">
        <v>8</v>
      </c>
      <c r="B141" s="7">
        <v>13</v>
      </c>
      <c r="C141" s="8" t="s">
        <v>63</v>
      </c>
      <c r="D141" s="3" t="s">
        <v>76</v>
      </c>
      <c r="E141" s="53">
        <f t="shared" ref="E141:E185" si="6">SUM(F141:O141)</f>
        <v>287</v>
      </c>
      <c r="F141" s="55">
        <v>35</v>
      </c>
      <c r="G141" s="84">
        <v>31</v>
      </c>
      <c r="H141" s="77">
        <v>12</v>
      </c>
      <c r="I141" s="62">
        <v>41</v>
      </c>
      <c r="J141" s="8">
        <v>38</v>
      </c>
      <c r="K141" s="69">
        <v>33</v>
      </c>
      <c r="L141" s="69">
        <v>34</v>
      </c>
      <c r="M141" s="8">
        <v>36</v>
      </c>
      <c r="N141" s="8">
        <v>27</v>
      </c>
    </row>
    <row r="142" spans="1:14">
      <c r="A142" s="6" t="s">
        <v>9</v>
      </c>
      <c r="B142" s="7">
        <v>821</v>
      </c>
      <c r="C142" s="8" t="s">
        <v>66</v>
      </c>
      <c r="D142" s="3" t="s">
        <v>79</v>
      </c>
      <c r="E142" s="53">
        <f t="shared" si="6"/>
        <v>282</v>
      </c>
      <c r="F142" s="7">
        <v>24</v>
      </c>
      <c r="G142" s="58">
        <v>33</v>
      </c>
      <c r="H142" s="69">
        <v>25</v>
      </c>
      <c r="I142" s="8">
        <v>24</v>
      </c>
      <c r="J142" s="8">
        <v>38</v>
      </c>
      <c r="K142" s="69">
        <v>27</v>
      </c>
      <c r="L142" s="69">
        <v>35</v>
      </c>
      <c r="M142" s="8">
        <v>35</v>
      </c>
      <c r="N142" s="8">
        <v>41</v>
      </c>
    </row>
    <row r="143" spans="1:14">
      <c r="A143" s="6" t="s">
        <v>10</v>
      </c>
      <c r="B143" s="7">
        <v>237</v>
      </c>
      <c r="C143" s="8" t="s">
        <v>62</v>
      </c>
      <c r="D143" s="3" t="s">
        <v>30</v>
      </c>
      <c r="E143" s="53">
        <f t="shared" si="6"/>
        <v>208</v>
      </c>
      <c r="F143" s="7">
        <v>36</v>
      </c>
      <c r="G143" s="58">
        <v>32</v>
      </c>
      <c r="H143" s="69">
        <v>41</v>
      </c>
      <c r="I143" s="8">
        <v>29</v>
      </c>
      <c r="J143" s="8">
        <v>16</v>
      </c>
      <c r="K143" s="69">
        <v>33</v>
      </c>
      <c r="L143" s="69">
        <v>21</v>
      </c>
      <c r="M143" s="8">
        <v>0</v>
      </c>
      <c r="N143" s="8">
        <v>0</v>
      </c>
    </row>
    <row r="144" spans="1:14">
      <c r="A144" s="6" t="s">
        <v>11</v>
      </c>
      <c r="B144" s="7">
        <v>322</v>
      </c>
      <c r="C144" s="8" t="s">
        <v>67</v>
      </c>
      <c r="D144" s="3" t="s">
        <v>80</v>
      </c>
      <c r="E144" s="53">
        <f t="shared" si="6"/>
        <v>184</v>
      </c>
      <c r="F144" s="7">
        <v>20</v>
      </c>
      <c r="G144" s="58">
        <v>17</v>
      </c>
      <c r="H144" s="69">
        <v>33</v>
      </c>
      <c r="I144" s="8">
        <v>12</v>
      </c>
      <c r="J144" s="8">
        <v>22</v>
      </c>
      <c r="K144" s="69">
        <v>21</v>
      </c>
      <c r="L144" s="69">
        <v>15</v>
      </c>
      <c r="M144" s="8">
        <v>20</v>
      </c>
      <c r="N144" s="8">
        <v>24</v>
      </c>
    </row>
    <row r="145" spans="1:14">
      <c r="A145" s="6" t="s">
        <v>12</v>
      </c>
      <c r="B145" s="7">
        <v>81</v>
      </c>
      <c r="C145" s="8" t="s">
        <v>71</v>
      </c>
      <c r="D145" s="3" t="s">
        <v>30</v>
      </c>
      <c r="E145" s="53">
        <f t="shared" si="6"/>
        <v>167</v>
      </c>
      <c r="F145" s="7">
        <v>11</v>
      </c>
      <c r="G145" s="58">
        <v>17</v>
      </c>
      <c r="H145" s="69">
        <v>0</v>
      </c>
      <c r="I145" s="8">
        <v>26</v>
      </c>
      <c r="J145" s="8">
        <v>24</v>
      </c>
      <c r="K145" s="69">
        <v>18</v>
      </c>
      <c r="L145" s="69">
        <v>20</v>
      </c>
      <c r="M145" s="8">
        <v>24</v>
      </c>
      <c r="N145" s="8">
        <v>27</v>
      </c>
    </row>
    <row r="146" spans="1:14">
      <c r="A146" s="6" t="s">
        <v>13</v>
      </c>
      <c r="B146" s="7">
        <v>561</v>
      </c>
      <c r="C146" s="8" t="s">
        <v>64</v>
      </c>
      <c r="D146" s="3" t="s">
        <v>77</v>
      </c>
      <c r="E146" s="53">
        <f t="shared" si="6"/>
        <v>149</v>
      </c>
      <c r="F146" s="7">
        <v>34</v>
      </c>
      <c r="G146" s="58">
        <v>36</v>
      </c>
      <c r="H146" s="69">
        <v>13</v>
      </c>
      <c r="I146" s="8">
        <v>29</v>
      </c>
      <c r="J146" s="8">
        <v>25</v>
      </c>
      <c r="K146" s="69">
        <v>12</v>
      </c>
      <c r="L146" s="69">
        <v>0</v>
      </c>
      <c r="M146" s="8">
        <v>0</v>
      </c>
      <c r="N146" s="8">
        <v>0</v>
      </c>
    </row>
    <row r="147" spans="1:14">
      <c r="A147" s="6" t="s">
        <v>14</v>
      </c>
      <c r="B147" s="7">
        <v>51</v>
      </c>
      <c r="C147" s="8" t="s">
        <v>73</v>
      </c>
      <c r="D147" s="3" t="s">
        <v>84</v>
      </c>
      <c r="E147" s="53">
        <f t="shared" si="6"/>
        <v>139</v>
      </c>
      <c r="F147" s="7">
        <v>9</v>
      </c>
      <c r="G147" s="58">
        <v>17</v>
      </c>
      <c r="H147" s="69">
        <v>14</v>
      </c>
      <c r="I147" s="8">
        <v>14</v>
      </c>
      <c r="J147" s="8">
        <v>24</v>
      </c>
      <c r="K147" s="69">
        <v>16</v>
      </c>
      <c r="L147" s="69">
        <v>21</v>
      </c>
      <c r="M147" s="8">
        <v>19</v>
      </c>
      <c r="N147" s="8">
        <v>5</v>
      </c>
    </row>
    <row r="148" spans="1:14">
      <c r="A148" s="6" t="s">
        <v>15</v>
      </c>
      <c r="B148" s="7">
        <v>19</v>
      </c>
      <c r="C148" s="8" t="s">
        <v>65</v>
      </c>
      <c r="D148" s="3" t="s">
        <v>78</v>
      </c>
      <c r="E148" s="53">
        <f t="shared" si="6"/>
        <v>117</v>
      </c>
      <c r="F148" s="7">
        <v>25</v>
      </c>
      <c r="G148" s="58">
        <v>19</v>
      </c>
      <c r="H148" s="69">
        <v>13</v>
      </c>
      <c r="I148" s="8">
        <v>12</v>
      </c>
      <c r="J148" s="8">
        <v>13</v>
      </c>
      <c r="K148" s="69">
        <v>9</v>
      </c>
      <c r="L148" s="69">
        <v>0</v>
      </c>
      <c r="M148" s="8">
        <v>7</v>
      </c>
      <c r="N148" s="8">
        <v>19</v>
      </c>
    </row>
    <row r="149" spans="1:14">
      <c r="A149" s="6" t="s">
        <v>16</v>
      </c>
      <c r="B149" s="17">
        <v>4</v>
      </c>
      <c r="C149" s="19" t="s">
        <v>384</v>
      </c>
      <c r="D149" s="3" t="s">
        <v>48</v>
      </c>
      <c r="E149" s="53">
        <f t="shared" si="6"/>
        <v>99</v>
      </c>
      <c r="F149" s="17">
        <v>0</v>
      </c>
      <c r="G149" s="58">
        <v>0</v>
      </c>
      <c r="H149" s="69">
        <v>13</v>
      </c>
      <c r="I149" s="8">
        <v>7</v>
      </c>
      <c r="J149" s="8">
        <v>15</v>
      </c>
      <c r="K149" s="69">
        <v>12</v>
      </c>
      <c r="L149" s="69">
        <v>20</v>
      </c>
      <c r="M149" s="8">
        <v>17</v>
      </c>
      <c r="N149" s="8">
        <v>15</v>
      </c>
    </row>
    <row r="150" spans="1:14">
      <c r="A150" s="6" t="s">
        <v>34</v>
      </c>
      <c r="B150" s="7">
        <v>22</v>
      </c>
      <c r="C150" s="8" t="s">
        <v>68</v>
      </c>
      <c r="D150" s="3" t="s">
        <v>81</v>
      </c>
      <c r="E150" s="53">
        <f t="shared" si="6"/>
        <v>93</v>
      </c>
      <c r="F150" s="7">
        <v>19</v>
      </c>
      <c r="G150" s="58">
        <v>15</v>
      </c>
      <c r="H150" s="69">
        <v>9</v>
      </c>
      <c r="I150" s="8">
        <v>17</v>
      </c>
      <c r="J150" s="8">
        <v>13</v>
      </c>
      <c r="K150" s="69">
        <v>18</v>
      </c>
      <c r="L150" s="69">
        <v>0</v>
      </c>
      <c r="M150" s="8">
        <v>2</v>
      </c>
      <c r="N150" s="8">
        <v>0</v>
      </c>
    </row>
    <row r="151" spans="1:14">
      <c r="A151" s="6" t="s">
        <v>35</v>
      </c>
      <c r="B151" s="7">
        <v>11</v>
      </c>
      <c r="C151" s="8" t="s">
        <v>176</v>
      </c>
      <c r="D151" s="3" t="s">
        <v>207</v>
      </c>
      <c r="E151" s="53">
        <f t="shared" si="6"/>
        <v>82</v>
      </c>
      <c r="F151" s="7">
        <v>0</v>
      </c>
      <c r="G151" s="58">
        <v>19</v>
      </c>
      <c r="H151" s="69">
        <v>23</v>
      </c>
      <c r="I151" s="8">
        <v>4</v>
      </c>
      <c r="J151" s="8">
        <v>11</v>
      </c>
      <c r="K151" s="69">
        <v>6</v>
      </c>
      <c r="L151" s="69">
        <v>10</v>
      </c>
      <c r="M151" s="8">
        <v>9</v>
      </c>
      <c r="N151" s="8">
        <v>0</v>
      </c>
    </row>
    <row r="152" spans="1:14">
      <c r="A152" s="6" t="s">
        <v>58</v>
      </c>
      <c r="B152" s="17">
        <v>929</v>
      </c>
      <c r="C152" s="19" t="s">
        <v>465</v>
      </c>
      <c r="D152" s="3" t="s">
        <v>442</v>
      </c>
      <c r="E152" s="53">
        <f t="shared" si="6"/>
        <v>78</v>
      </c>
      <c r="F152" s="17">
        <v>0</v>
      </c>
      <c r="G152" s="58">
        <v>0</v>
      </c>
      <c r="H152" s="69">
        <v>0</v>
      </c>
      <c r="I152" s="8">
        <v>0</v>
      </c>
      <c r="J152" s="8">
        <v>0</v>
      </c>
      <c r="K152" s="69">
        <v>0</v>
      </c>
      <c r="L152" s="69">
        <v>26</v>
      </c>
      <c r="M152" s="8">
        <v>36</v>
      </c>
      <c r="N152" s="8">
        <v>16</v>
      </c>
    </row>
    <row r="153" spans="1:14">
      <c r="A153" s="6" t="s">
        <v>59</v>
      </c>
      <c r="B153" s="7">
        <v>258</v>
      </c>
      <c r="C153" s="8" t="s">
        <v>69</v>
      </c>
      <c r="D153" s="3" t="s">
        <v>82</v>
      </c>
      <c r="E153" s="53">
        <f t="shared" si="6"/>
        <v>62</v>
      </c>
      <c r="F153" s="7">
        <v>14</v>
      </c>
      <c r="G153" s="58">
        <v>10</v>
      </c>
      <c r="H153" s="69">
        <v>5</v>
      </c>
      <c r="I153" s="8">
        <v>11</v>
      </c>
      <c r="J153" s="8">
        <v>8</v>
      </c>
      <c r="K153" s="69">
        <v>0</v>
      </c>
      <c r="L153" s="69">
        <v>0</v>
      </c>
      <c r="M153" s="8">
        <v>11</v>
      </c>
      <c r="N153" s="8">
        <v>3</v>
      </c>
    </row>
    <row r="154" spans="1:14">
      <c r="A154" s="6" t="s">
        <v>60</v>
      </c>
      <c r="B154" s="17">
        <v>45</v>
      </c>
      <c r="C154" s="19" t="s">
        <v>466</v>
      </c>
      <c r="D154" s="3" t="s">
        <v>427</v>
      </c>
      <c r="E154" s="53">
        <f t="shared" si="6"/>
        <v>43</v>
      </c>
      <c r="F154" s="17">
        <v>0</v>
      </c>
      <c r="G154" s="58">
        <v>0</v>
      </c>
      <c r="H154" s="69">
        <v>0</v>
      </c>
      <c r="I154" s="8">
        <v>0</v>
      </c>
      <c r="J154" s="8">
        <v>0</v>
      </c>
      <c r="K154" s="69">
        <v>0</v>
      </c>
      <c r="L154" s="69">
        <v>21</v>
      </c>
      <c r="M154" s="8">
        <v>0</v>
      </c>
      <c r="N154" s="8">
        <v>22</v>
      </c>
    </row>
    <row r="155" spans="1:14">
      <c r="A155" s="6" t="s">
        <v>61</v>
      </c>
      <c r="B155" s="17">
        <v>33</v>
      </c>
      <c r="C155" s="19" t="s">
        <v>383</v>
      </c>
      <c r="D155" s="3" t="s">
        <v>76</v>
      </c>
      <c r="E155" s="53">
        <f t="shared" si="6"/>
        <v>41</v>
      </c>
      <c r="F155" s="17">
        <v>0</v>
      </c>
      <c r="G155" s="58">
        <v>0</v>
      </c>
      <c r="H155" s="69">
        <v>0</v>
      </c>
      <c r="I155" s="8">
        <v>0</v>
      </c>
      <c r="J155" s="8">
        <v>0</v>
      </c>
      <c r="K155" s="69">
        <v>41</v>
      </c>
      <c r="L155" s="69">
        <v>0</v>
      </c>
      <c r="M155" s="8">
        <v>0</v>
      </c>
      <c r="N155" s="8">
        <v>0</v>
      </c>
    </row>
    <row r="156" spans="1:14">
      <c r="A156" s="6" t="s">
        <v>171</v>
      </c>
      <c r="B156" s="17">
        <v>94</v>
      </c>
      <c r="C156" s="19" t="s">
        <v>250</v>
      </c>
      <c r="D156" s="3" t="s">
        <v>143</v>
      </c>
      <c r="E156" s="53">
        <f t="shared" si="6"/>
        <v>38</v>
      </c>
      <c r="F156" s="17">
        <v>0</v>
      </c>
      <c r="G156" s="58">
        <v>0</v>
      </c>
      <c r="H156" s="69">
        <v>4</v>
      </c>
      <c r="I156" s="8">
        <v>9</v>
      </c>
      <c r="J156" s="8">
        <v>19</v>
      </c>
      <c r="K156" s="69">
        <v>6</v>
      </c>
      <c r="L156" s="69">
        <v>0</v>
      </c>
      <c r="M156" s="8">
        <v>0</v>
      </c>
      <c r="N156" s="8">
        <v>0</v>
      </c>
    </row>
    <row r="157" spans="1:14">
      <c r="A157" s="6" t="s">
        <v>172</v>
      </c>
      <c r="B157" s="7">
        <v>637</v>
      </c>
      <c r="C157" s="8" t="s">
        <v>75</v>
      </c>
      <c r="D157" s="3" t="s">
        <v>255</v>
      </c>
      <c r="E157" s="53">
        <f t="shared" si="6"/>
        <v>37</v>
      </c>
      <c r="F157" s="7">
        <v>8</v>
      </c>
      <c r="G157" s="7">
        <v>0</v>
      </c>
      <c r="H157" s="69">
        <v>18</v>
      </c>
      <c r="I157" s="8">
        <v>11</v>
      </c>
      <c r="J157" s="8">
        <v>0</v>
      </c>
      <c r="K157" s="69">
        <v>0</v>
      </c>
      <c r="L157" s="69">
        <v>0</v>
      </c>
      <c r="M157" s="8">
        <v>0</v>
      </c>
      <c r="N157" s="8">
        <v>0</v>
      </c>
    </row>
    <row r="158" spans="1:14">
      <c r="A158" s="6" t="s">
        <v>173</v>
      </c>
      <c r="B158" s="7">
        <v>638</v>
      </c>
      <c r="C158" s="8" t="s">
        <v>72</v>
      </c>
      <c r="D158" s="3" t="s">
        <v>255</v>
      </c>
      <c r="E158" s="53">
        <f t="shared" si="6"/>
        <v>30</v>
      </c>
      <c r="F158" s="7">
        <v>10</v>
      </c>
      <c r="G158" s="7">
        <v>0</v>
      </c>
      <c r="H158" s="69">
        <v>15</v>
      </c>
      <c r="I158" s="8">
        <v>5</v>
      </c>
      <c r="J158" s="8">
        <v>0</v>
      </c>
      <c r="K158" s="69">
        <v>0</v>
      </c>
      <c r="L158" s="69">
        <v>0</v>
      </c>
      <c r="M158" s="8">
        <v>0</v>
      </c>
      <c r="N158" s="8">
        <v>0</v>
      </c>
    </row>
    <row r="159" spans="1:14">
      <c r="A159" s="6" t="s">
        <v>174</v>
      </c>
      <c r="B159" s="7">
        <v>77</v>
      </c>
      <c r="C159" s="8" t="s">
        <v>74</v>
      </c>
      <c r="D159" s="3" t="s">
        <v>48</v>
      </c>
      <c r="E159" s="53">
        <f t="shared" si="6"/>
        <v>26</v>
      </c>
      <c r="F159" s="7">
        <v>8</v>
      </c>
      <c r="G159" s="7">
        <v>9</v>
      </c>
      <c r="H159" s="69">
        <v>0</v>
      </c>
      <c r="I159" s="8">
        <v>2</v>
      </c>
      <c r="J159" s="8">
        <v>0</v>
      </c>
      <c r="K159" s="69">
        <v>0</v>
      </c>
      <c r="L159" s="69">
        <v>2</v>
      </c>
      <c r="M159" s="8">
        <v>0</v>
      </c>
      <c r="N159" s="8">
        <v>5</v>
      </c>
    </row>
    <row r="160" spans="1:14">
      <c r="A160" s="6" t="s">
        <v>175</v>
      </c>
      <c r="B160" s="17">
        <v>32</v>
      </c>
      <c r="C160" s="19" t="s">
        <v>563</v>
      </c>
      <c r="D160" s="3" t="s">
        <v>554</v>
      </c>
      <c r="E160" s="53">
        <f t="shared" si="6"/>
        <v>26</v>
      </c>
      <c r="F160" s="17">
        <v>0</v>
      </c>
      <c r="G160" s="7">
        <v>0</v>
      </c>
      <c r="H160" s="69">
        <v>0</v>
      </c>
      <c r="I160" s="8">
        <v>0</v>
      </c>
      <c r="J160" s="8">
        <v>0</v>
      </c>
      <c r="K160" s="69">
        <v>0</v>
      </c>
      <c r="L160" s="69">
        <v>0</v>
      </c>
      <c r="M160" s="8">
        <v>0</v>
      </c>
      <c r="N160" s="8">
        <v>26</v>
      </c>
    </row>
    <row r="161" spans="1:14">
      <c r="A161" s="6" t="s">
        <v>236</v>
      </c>
      <c r="B161" s="17">
        <v>3</v>
      </c>
      <c r="C161" s="19" t="s">
        <v>505</v>
      </c>
      <c r="D161" s="3" t="s">
        <v>506</v>
      </c>
      <c r="E161" s="53">
        <f t="shared" si="6"/>
        <v>22</v>
      </c>
      <c r="F161" s="17">
        <v>0</v>
      </c>
      <c r="G161" s="7">
        <v>0</v>
      </c>
      <c r="H161" s="69">
        <v>0</v>
      </c>
      <c r="I161" s="8">
        <v>0</v>
      </c>
      <c r="J161" s="8">
        <v>0</v>
      </c>
      <c r="K161" s="69">
        <v>0</v>
      </c>
      <c r="L161" s="69">
        <v>0</v>
      </c>
      <c r="M161" s="8">
        <v>22</v>
      </c>
      <c r="N161" s="8">
        <v>0</v>
      </c>
    </row>
    <row r="162" spans="1:14">
      <c r="A162" s="6" t="s">
        <v>237</v>
      </c>
      <c r="B162" s="17">
        <v>72</v>
      </c>
      <c r="C162" s="19" t="s">
        <v>303</v>
      </c>
      <c r="D162" s="3" t="s">
        <v>304</v>
      </c>
      <c r="E162" s="53">
        <f t="shared" si="6"/>
        <v>21</v>
      </c>
      <c r="F162" s="17">
        <v>0</v>
      </c>
      <c r="G162" s="7">
        <v>0</v>
      </c>
      <c r="H162" s="69">
        <v>0</v>
      </c>
      <c r="I162" s="8">
        <v>21</v>
      </c>
      <c r="J162" s="8">
        <v>0</v>
      </c>
      <c r="K162" s="69">
        <v>0</v>
      </c>
      <c r="L162" s="69">
        <v>0</v>
      </c>
      <c r="M162" s="8">
        <v>0</v>
      </c>
      <c r="N162" s="8">
        <v>0</v>
      </c>
    </row>
    <row r="163" spans="1:14">
      <c r="A163" s="6" t="s">
        <v>238</v>
      </c>
      <c r="B163" s="17">
        <v>41</v>
      </c>
      <c r="C163" s="19" t="s">
        <v>332</v>
      </c>
      <c r="D163" s="3" t="s">
        <v>333</v>
      </c>
      <c r="E163" s="53">
        <f t="shared" si="6"/>
        <v>21</v>
      </c>
      <c r="F163" s="17">
        <v>0</v>
      </c>
      <c r="G163" s="7">
        <v>0</v>
      </c>
      <c r="H163" s="69">
        <v>0</v>
      </c>
      <c r="I163" s="8">
        <v>0</v>
      </c>
      <c r="J163" s="8">
        <v>0</v>
      </c>
      <c r="K163" s="69">
        <v>5</v>
      </c>
      <c r="L163" s="69">
        <v>10</v>
      </c>
      <c r="M163" s="8">
        <v>6</v>
      </c>
      <c r="N163" s="8">
        <v>0</v>
      </c>
    </row>
    <row r="164" spans="1:14">
      <c r="A164" s="6" t="s">
        <v>239</v>
      </c>
      <c r="B164" s="17">
        <v>122</v>
      </c>
      <c r="C164" s="19" t="s">
        <v>468</v>
      </c>
      <c r="D164" s="3" t="s">
        <v>228</v>
      </c>
      <c r="E164" s="53">
        <f t="shared" si="6"/>
        <v>19</v>
      </c>
      <c r="F164" s="17">
        <v>0</v>
      </c>
      <c r="G164" s="7">
        <v>0</v>
      </c>
      <c r="H164" s="69">
        <v>0</v>
      </c>
      <c r="I164" s="8">
        <v>0</v>
      </c>
      <c r="J164" s="8">
        <v>0</v>
      </c>
      <c r="K164" s="69">
        <v>0</v>
      </c>
      <c r="L164" s="69">
        <v>7</v>
      </c>
      <c r="M164" s="8">
        <v>0</v>
      </c>
      <c r="N164" s="8">
        <v>12</v>
      </c>
    </row>
    <row r="165" spans="1:14">
      <c r="A165" s="6" t="s">
        <v>240</v>
      </c>
      <c r="B165" s="17">
        <v>259</v>
      </c>
      <c r="C165" s="19" t="s">
        <v>246</v>
      </c>
      <c r="D165" s="3" t="s">
        <v>99</v>
      </c>
      <c r="E165" s="53">
        <f t="shared" si="6"/>
        <v>18</v>
      </c>
      <c r="F165" s="17">
        <v>0</v>
      </c>
      <c r="G165" s="7">
        <v>0</v>
      </c>
      <c r="H165" s="69">
        <v>18</v>
      </c>
      <c r="I165" s="8">
        <v>0</v>
      </c>
      <c r="J165" s="8">
        <v>0</v>
      </c>
      <c r="K165" s="69">
        <v>0</v>
      </c>
      <c r="L165" s="69">
        <v>0</v>
      </c>
      <c r="M165" s="8">
        <v>0</v>
      </c>
      <c r="N165" s="8">
        <v>0</v>
      </c>
    </row>
    <row r="166" spans="1:14">
      <c r="A166" s="6" t="s">
        <v>241</v>
      </c>
      <c r="B166" s="17">
        <v>52</v>
      </c>
      <c r="C166" s="19" t="s">
        <v>519</v>
      </c>
      <c r="D166" s="3" t="s">
        <v>520</v>
      </c>
      <c r="E166" s="53">
        <f t="shared" si="6"/>
        <v>17</v>
      </c>
      <c r="F166" s="17">
        <v>0</v>
      </c>
      <c r="G166" s="7">
        <v>0</v>
      </c>
      <c r="H166" s="8">
        <v>0</v>
      </c>
      <c r="I166" s="8">
        <v>0</v>
      </c>
      <c r="J166" s="8">
        <v>0</v>
      </c>
      <c r="K166" s="69">
        <v>0</v>
      </c>
      <c r="L166" s="69">
        <v>0</v>
      </c>
      <c r="M166" s="8">
        <v>17</v>
      </c>
      <c r="N166" s="8">
        <v>0</v>
      </c>
    </row>
    <row r="167" spans="1:14">
      <c r="A167" s="6" t="s">
        <v>242</v>
      </c>
      <c r="B167" s="17">
        <v>155</v>
      </c>
      <c r="C167" s="19" t="s">
        <v>564</v>
      </c>
      <c r="D167" s="3" t="s">
        <v>226</v>
      </c>
      <c r="E167" s="53">
        <f t="shared" si="6"/>
        <v>17</v>
      </c>
      <c r="F167" s="17">
        <v>0</v>
      </c>
      <c r="G167" s="7">
        <v>0</v>
      </c>
      <c r="H167" s="8">
        <v>0</v>
      </c>
      <c r="I167" s="8">
        <v>0</v>
      </c>
      <c r="J167" s="8">
        <v>0</v>
      </c>
      <c r="K167" s="69">
        <v>0</v>
      </c>
      <c r="L167" s="69">
        <v>0</v>
      </c>
      <c r="M167" s="8">
        <v>0</v>
      </c>
      <c r="N167" s="8">
        <v>17</v>
      </c>
    </row>
    <row r="168" spans="1:14">
      <c r="A168" s="6" t="s">
        <v>243</v>
      </c>
      <c r="B168" s="17">
        <v>9</v>
      </c>
      <c r="C168" s="19" t="s">
        <v>247</v>
      </c>
      <c r="D168" s="88" t="s">
        <v>248</v>
      </c>
      <c r="E168" s="53">
        <f t="shared" si="6"/>
        <v>16</v>
      </c>
      <c r="F168" s="17">
        <v>0</v>
      </c>
      <c r="G168" s="7">
        <v>0</v>
      </c>
      <c r="H168" s="8">
        <v>16</v>
      </c>
      <c r="I168" s="8">
        <v>0</v>
      </c>
      <c r="J168" s="8">
        <v>0</v>
      </c>
      <c r="K168" s="69">
        <v>0</v>
      </c>
      <c r="L168" s="69">
        <v>0</v>
      </c>
      <c r="M168" s="8">
        <v>0</v>
      </c>
      <c r="N168" s="8">
        <v>0</v>
      </c>
    </row>
    <row r="169" spans="1:14">
      <c r="A169" s="6" t="s">
        <v>244</v>
      </c>
      <c r="B169" s="17">
        <v>151</v>
      </c>
      <c r="C169" s="19" t="s">
        <v>251</v>
      </c>
      <c r="D169" s="3" t="s">
        <v>252</v>
      </c>
      <c r="E169" s="53">
        <f t="shared" si="6"/>
        <v>15</v>
      </c>
      <c r="F169" s="17">
        <v>0</v>
      </c>
      <c r="G169" s="7">
        <v>0</v>
      </c>
      <c r="H169" s="8">
        <v>2</v>
      </c>
      <c r="I169" s="8">
        <v>1</v>
      </c>
      <c r="J169" s="8">
        <v>0</v>
      </c>
      <c r="K169" s="69">
        <v>12</v>
      </c>
      <c r="L169" s="69">
        <v>0</v>
      </c>
      <c r="M169" s="8">
        <v>0</v>
      </c>
      <c r="N169" s="8">
        <v>0</v>
      </c>
    </row>
    <row r="170" spans="1:14">
      <c r="A170" s="6" t="s">
        <v>245</v>
      </c>
      <c r="B170" s="7">
        <v>25</v>
      </c>
      <c r="C170" s="8" t="s">
        <v>177</v>
      </c>
      <c r="D170" s="3" t="s">
        <v>161</v>
      </c>
      <c r="E170" s="53">
        <f t="shared" si="6"/>
        <v>14</v>
      </c>
      <c r="F170" s="7">
        <v>0</v>
      </c>
      <c r="G170" s="7">
        <v>14</v>
      </c>
      <c r="H170" s="8">
        <v>0</v>
      </c>
      <c r="I170" s="8">
        <v>0</v>
      </c>
      <c r="J170" s="8">
        <v>0</v>
      </c>
      <c r="K170" s="69">
        <v>0</v>
      </c>
      <c r="L170" s="69">
        <v>0</v>
      </c>
      <c r="M170" s="8">
        <v>0</v>
      </c>
      <c r="N170" s="8">
        <v>0</v>
      </c>
    </row>
    <row r="171" spans="1:14">
      <c r="A171" s="6" t="s">
        <v>296</v>
      </c>
      <c r="B171" s="17">
        <v>40</v>
      </c>
      <c r="C171" s="19" t="s">
        <v>467</v>
      </c>
      <c r="D171" s="3" t="s">
        <v>77</v>
      </c>
      <c r="E171" s="53">
        <f t="shared" si="6"/>
        <v>14</v>
      </c>
      <c r="F171" s="17">
        <v>0</v>
      </c>
      <c r="G171" s="7">
        <v>0</v>
      </c>
      <c r="H171" s="8">
        <v>0</v>
      </c>
      <c r="I171" s="8">
        <v>0</v>
      </c>
      <c r="J171" s="8">
        <v>0</v>
      </c>
      <c r="K171" s="69">
        <v>0</v>
      </c>
      <c r="L171" s="69">
        <v>14</v>
      </c>
      <c r="M171" s="8">
        <v>0</v>
      </c>
      <c r="N171" s="8">
        <v>0</v>
      </c>
    </row>
    <row r="172" spans="1:14">
      <c r="A172" s="6" t="s">
        <v>297</v>
      </c>
      <c r="B172" s="7">
        <v>476</v>
      </c>
      <c r="C172" s="8" t="s">
        <v>70</v>
      </c>
      <c r="D172" s="3" t="s">
        <v>83</v>
      </c>
      <c r="E172" s="53">
        <f t="shared" si="6"/>
        <v>13</v>
      </c>
      <c r="F172" s="7">
        <v>13</v>
      </c>
      <c r="G172" s="7">
        <v>0</v>
      </c>
      <c r="H172" s="8">
        <v>0</v>
      </c>
      <c r="I172" s="8">
        <v>0</v>
      </c>
      <c r="J172" s="8">
        <v>0</v>
      </c>
      <c r="K172" s="69">
        <v>0</v>
      </c>
      <c r="L172" s="69">
        <v>0</v>
      </c>
      <c r="M172" s="8">
        <v>0</v>
      </c>
      <c r="N172" s="8">
        <v>0</v>
      </c>
    </row>
    <row r="173" spans="1:14">
      <c r="A173" s="6" t="s">
        <v>298</v>
      </c>
      <c r="B173" s="17">
        <v>799</v>
      </c>
      <c r="C173" s="19" t="s">
        <v>305</v>
      </c>
      <c r="D173" s="3" t="s">
        <v>306</v>
      </c>
      <c r="E173" s="53">
        <f t="shared" si="6"/>
        <v>13</v>
      </c>
      <c r="F173" s="17">
        <v>0</v>
      </c>
      <c r="G173" s="7">
        <v>0</v>
      </c>
      <c r="H173" s="8">
        <v>0</v>
      </c>
      <c r="I173" s="8">
        <v>6</v>
      </c>
      <c r="J173" s="8">
        <v>0</v>
      </c>
      <c r="K173" s="8">
        <v>7</v>
      </c>
      <c r="L173" s="69">
        <v>0</v>
      </c>
      <c r="M173" s="8">
        <v>0</v>
      </c>
      <c r="N173" s="8">
        <v>0</v>
      </c>
    </row>
    <row r="174" spans="1:14">
      <c r="A174" s="6" t="s">
        <v>299</v>
      </c>
      <c r="B174" s="17">
        <v>155</v>
      </c>
      <c r="C174" s="19" t="s">
        <v>400</v>
      </c>
      <c r="D174" s="3" t="s">
        <v>430</v>
      </c>
      <c r="E174" s="53">
        <f t="shared" si="6"/>
        <v>13</v>
      </c>
      <c r="F174" s="17">
        <v>0</v>
      </c>
      <c r="G174" s="7">
        <v>0</v>
      </c>
      <c r="H174" s="8">
        <v>0</v>
      </c>
      <c r="I174" s="8">
        <v>0</v>
      </c>
      <c r="J174" s="8">
        <v>0</v>
      </c>
      <c r="K174" s="8">
        <v>0</v>
      </c>
      <c r="L174" s="69">
        <v>13</v>
      </c>
      <c r="M174" s="8">
        <v>0</v>
      </c>
      <c r="N174" s="8">
        <v>0</v>
      </c>
    </row>
    <row r="175" spans="1:14">
      <c r="A175" s="6" t="s">
        <v>300</v>
      </c>
      <c r="B175" s="17">
        <v>75</v>
      </c>
      <c r="C175" s="19" t="s">
        <v>103</v>
      </c>
      <c r="D175" s="3" t="s">
        <v>565</v>
      </c>
      <c r="E175" s="53">
        <f t="shared" si="6"/>
        <v>9</v>
      </c>
      <c r="F175" s="17">
        <v>0</v>
      </c>
      <c r="G175" s="7">
        <v>0</v>
      </c>
      <c r="H175" s="8">
        <v>0</v>
      </c>
      <c r="I175" s="8">
        <v>0</v>
      </c>
      <c r="J175" s="8">
        <v>0</v>
      </c>
      <c r="K175" s="8">
        <v>0</v>
      </c>
      <c r="L175" s="69">
        <v>0</v>
      </c>
      <c r="M175" s="8">
        <v>0</v>
      </c>
      <c r="N175" s="8">
        <v>9</v>
      </c>
    </row>
    <row r="176" spans="1:14">
      <c r="A176" s="6" t="s">
        <v>301</v>
      </c>
      <c r="B176" s="17">
        <v>2</v>
      </c>
      <c r="C176" s="19" t="s">
        <v>22</v>
      </c>
      <c r="D176" s="3"/>
      <c r="E176" s="53">
        <f t="shared" si="6"/>
        <v>7</v>
      </c>
      <c r="F176" s="17">
        <v>7</v>
      </c>
      <c r="G176" s="7">
        <v>0</v>
      </c>
      <c r="H176" s="8">
        <v>0</v>
      </c>
      <c r="I176" s="8">
        <v>0</v>
      </c>
      <c r="J176" s="8">
        <v>0</v>
      </c>
      <c r="K176" s="8">
        <v>0</v>
      </c>
      <c r="L176" s="69">
        <v>0</v>
      </c>
      <c r="M176" s="8">
        <v>0</v>
      </c>
      <c r="N176" s="8">
        <v>0</v>
      </c>
    </row>
    <row r="177" spans="1:14">
      <c r="A177" s="6" t="s">
        <v>353</v>
      </c>
      <c r="B177" s="17">
        <v>14</v>
      </c>
      <c r="C177" s="19" t="s">
        <v>566</v>
      </c>
      <c r="D177" s="3" t="s">
        <v>547</v>
      </c>
      <c r="E177" s="53">
        <f t="shared" si="6"/>
        <v>6</v>
      </c>
      <c r="F177" s="17">
        <v>0</v>
      </c>
      <c r="G177" s="7">
        <v>0</v>
      </c>
      <c r="H177" s="8">
        <v>0</v>
      </c>
      <c r="I177" s="8">
        <v>0</v>
      </c>
      <c r="J177" s="8">
        <v>0</v>
      </c>
      <c r="K177" s="8">
        <v>0</v>
      </c>
      <c r="L177" s="69">
        <v>0</v>
      </c>
      <c r="M177" s="8">
        <v>0</v>
      </c>
      <c r="N177" s="8">
        <v>6</v>
      </c>
    </row>
    <row r="178" spans="1:14">
      <c r="A178" s="6" t="s">
        <v>354</v>
      </c>
      <c r="B178" s="17">
        <v>101</v>
      </c>
      <c r="C178" s="19" t="s">
        <v>249</v>
      </c>
      <c r="D178" s="3" t="s">
        <v>248</v>
      </c>
      <c r="E178" s="53">
        <f t="shared" si="6"/>
        <v>5</v>
      </c>
      <c r="F178" s="17">
        <v>0</v>
      </c>
      <c r="G178" s="7">
        <v>0</v>
      </c>
      <c r="H178" s="8">
        <v>5</v>
      </c>
      <c r="I178" s="8">
        <v>0</v>
      </c>
      <c r="J178" s="8">
        <v>0</v>
      </c>
      <c r="K178" s="8">
        <v>0</v>
      </c>
      <c r="L178" s="69">
        <v>0</v>
      </c>
      <c r="M178" s="8">
        <v>0</v>
      </c>
      <c r="N178" s="8">
        <v>0</v>
      </c>
    </row>
    <row r="179" spans="1:14">
      <c r="A179" s="6" t="s">
        <v>355</v>
      </c>
      <c r="B179" s="17">
        <v>9</v>
      </c>
      <c r="C179" s="19" t="s">
        <v>521</v>
      </c>
      <c r="D179" s="3"/>
      <c r="E179" s="53">
        <f t="shared" si="6"/>
        <v>5</v>
      </c>
      <c r="F179" s="17">
        <v>0</v>
      </c>
      <c r="G179" s="7">
        <v>0</v>
      </c>
      <c r="H179" s="8">
        <v>0</v>
      </c>
      <c r="I179" s="8">
        <v>0</v>
      </c>
      <c r="J179" s="8">
        <v>0</v>
      </c>
      <c r="K179" s="8">
        <v>0</v>
      </c>
      <c r="L179" s="69">
        <v>0</v>
      </c>
      <c r="M179" s="8">
        <v>5</v>
      </c>
      <c r="N179" s="8">
        <v>0</v>
      </c>
    </row>
    <row r="180" spans="1:14">
      <c r="A180" s="6" t="s">
        <v>356</v>
      </c>
      <c r="B180" s="17">
        <v>33</v>
      </c>
      <c r="C180" s="19" t="s">
        <v>302</v>
      </c>
      <c r="D180" s="3" t="s">
        <v>253</v>
      </c>
      <c r="E180" s="53">
        <f t="shared" si="6"/>
        <v>4</v>
      </c>
      <c r="F180" s="17">
        <v>0</v>
      </c>
      <c r="G180" s="7">
        <v>0</v>
      </c>
      <c r="H180" s="8">
        <v>2</v>
      </c>
      <c r="I180" s="8">
        <v>1</v>
      </c>
      <c r="J180" s="8">
        <v>1</v>
      </c>
      <c r="K180" s="8">
        <v>0</v>
      </c>
      <c r="L180" s="69">
        <v>0</v>
      </c>
      <c r="M180" s="8">
        <v>0</v>
      </c>
      <c r="N180" s="8">
        <v>0</v>
      </c>
    </row>
    <row r="181" spans="1:14">
      <c r="A181" s="6" t="s">
        <v>357</v>
      </c>
      <c r="B181" s="17">
        <v>213</v>
      </c>
      <c r="C181" s="19" t="s">
        <v>424</v>
      </c>
      <c r="D181" s="3" t="s">
        <v>425</v>
      </c>
      <c r="E181" s="53">
        <f t="shared" si="6"/>
        <v>4</v>
      </c>
      <c r="F181" s="17">
        <v>0</v>
      </c>
      <c r="G181" s="7">
        <v>0</v>
      </c>
      <c r="H181" s="8">
        <v>0</v>
      </c>
      <c r="I181" s="8">
        <v>0</v>
      </c>
      <c r="J181" s="8">
        <v>0</v>
      </c>
      <c r="K181" s="8">
        <v>0</v>
      </c>
      <c r="L181" s="69">
        <v>4</v>
      </c>
      <c r="M181" s="8">
        <v>0</v>
      </c>
      <c r="N181" s="8">
        <v>0</v>
      </c>
    </row>
    <row r="182" spans="1:14">
      <c r="A182" s="6" t="s">
        <v>358</v>
      </c>
      <c r="B182" s="17">
        <v>25</v>
      </c>
      <c r="C182" s="19" t="s">
        <v>469</v>
      </c>
      <c r="D182" s="3" t="s">
        <v>48</v>
      </c>
      <c r="E182" s="53">
        <f t="shared" si="6"/>
        <v>4</v>
      </c>
      <c r="F182" s="17">
        <v>0</v>
      </c>
      <c r="G182" s="7">
        <v>0</v>
      </c>
      <c r="H182" s="8">
        <v>0</v>
      </c>
      <c r="I182" s="8">
        <v>0</v>
      </c>
      <c r="J182" s="8">
        <v>0</v>
      </c>
      <c r="K182" s="8">
        <v>0</v>
      </c>
      <c r="L182" s="69">
        <v>4</v>
      </c>
      <c r="M182" s="8">
        <v>0</v>
      </c>
      <c r="N182" s="8">
        <v>0</v>
      </c>
    </row>
    <row r="183" spans="1:14">
      <c r="A183" s="6" t="s">
        <v>359</v>
      </c>
      <c r="B183" s="17">
        <v>321</v>
      </c>
      <c r="C183" s="19" t="s">
        <v>157</v>
      </c>
      <c r="D183" s="3"/>
      <c r="E183" s="53">
        <f t="shared" si="6"/>
        <v>3</v>
      </c>
      <c r="F183" s="17">
        <v>0</v>
      </c>
      <c r="G183" s="7">
        <v>0</v>
      </c>
      <c r="H183" s="8">
        <v>0</v>
      </c>
      <c r="I183" s="8">
        <v>0</v>
      </c>
      <c r="J183" s="8">
        <v>3</v>
      </c>
      <c r="K183" s="8">
        <v>0</v>
      </c>
      <c r="L183" s="69">
        <v>0</v>
      </c>
      <c r="M183" s="8">
        <v>0</v>
      </c>
      <c r="N183" s="8">
        <v>0</v>
      </c>
    </row>
    <row r="184" spans="1:14">
      <c r="A184" s="6" t="s">
        <v>413</v>
      </c>
      <c r="B184" s="17">
        <v>36</v>
      </c>
      <c r="C184" s="19" t="s">
        <v>19</v>
      </c>
      <c r="D184" s="3" t="s">
        <v>254</v>
      </c>
      <c r="E184" s="53">
        <f t="shared" si="6"/>
        <v>2</v>
      </c>
      <c r="F184" s="17">
        <v>0</v>
      </c>
      <c r="G184" s="7">
        <v>0</v>
      </c>
      <c r="H184" s="8">
        <v>1</v>
      </c>
      <c r="I184" s="8"/>
      <c r="J184" s="8">
        <v>1</v>
      </c>
      <c r="K184" s="8">
        <v>0</v>
      </c>
      <c r="L184" s="8">
        <v>0</v>
      </c>
      <c r="M184" s="8">
        <v>0</v>
      </c>
      <c r="N184" s="8">
        <v>0</v>
      </c>
    </row>
    <row r="185" spans="1:14">
      <c r="A185" s="6" t="s">
        <v>414</v>
      </c>
      <c r="B185" s="17">
        <v>9</v>
      </c>
      <c r="C185" s="19" t="s">
        <v>307</v>
      </c>
      <c r="D185" s="3" t="s">
        <v>306</v>
      </c>
      <c r="E185" s="53">
        <f t="shared" si="6"/>
        <v>1</v>
      </c>
      <c r="F185" s="17">
        <v>0</v>
      </c>
      <c r="G185" s="7">
        <v>0</v>
      </c>
      <c r="H185" s="8">
        <v>0</v>
      </c>
      <c r="I185" s="8">
        <v>1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</row>
    <row r="186" spans="1:14" ht="15.75" thickBot="1">
      <c r="A186" s="155"/>
      <c r="B186" s="156"/>
      <c r="C186" s="156"/>
      <c r="D186" s="156"/>
      <c r="E186" s="156"/>
      <c r="F186" s="156"/>
      <c r="G186" s="157"/>
    </row>
    <row r="187" spans="1:14" ht="15.75" thickBot="1">
      <c r="A187" s="158" t="s">
        <v>492</v>
      </c>
      <c r="B187" s="158"/>
      <c r="C187" s="158"/>
      <c r="D187" s="158"/>
      <c r="E187" s="158"/>
      <c r="F187" s="78" t="s">
        <v>0</v>
      </c>
      <c r="G187" s="51" t="s">
        <v>153</v>
      </c>
      <c r="H187" s="68" t="s">
        <v>212</v>
      </c>
      <c r="I187" s="74" t="s">
        <v>278</v>
      </c>
      <c r="J187" s="85" t="s">
        <v>340</v>
      </c>
      <c r="K187" s="94" t="s">
        <v>372</v>
      </c>
      <c r="L187" s="94" t="s">
        <v>418</v>
      </c>
      <c r="M187" s="89" t="s">
        <v>503</v>
      </c>
      <c r="N187" s="89" t="s">
        <v>542</v>
      </c>
    </row>
    <row r="188" spans="1:14" ht="15.75" thickBot="1">
      <c r="A188" s="20" t="s">
        <v>1</v>
      </c>
      <c r="B188" s="21" t="s">
        <v>2</v>
      </c>
      <c r="C188" s="22" t="s">
        <v>3</v>
      </c>
      <c r="D188" s="20" t="s">
        <v>4</v>
      </c>
      <c r="E188" s="72" t="s">
        <v>5</v>
      </c>
      <c r="F188" s="79" t="s">
        <v>6</v>
      </c>
      <c r="G188" s="80" t="s">
        <v>154</v>
      </c>
      <c r="H188" s="65" t="s">
        <v>213</v>
      </c>
      <c r="I188" s="76" t="s">
        <v>82</v>
      </c>
      <c r="J188" s="86" t="s">
        <v>341</v>
      </c>
      <c r="K188" s="95" t="s">
        <v>373</v>
      </c>
      <c r="L188" s="95" t="s">
        <v>30</v>
      </c>
      <c r="M188" s="90" t="s">
        <v>504</v>
      </c>
      <c r="N188" s="90" t="s">
        <v>543</v>
      </c>
    </row>
    <row r="189" spans="1:14">
      <c r="A189" s="6" t="s">
        <v>8</v>
      </c>
      <c r="B189" s="7">
        <v>241</v>
      </c>
      <c r="C189" s="8" t="s">
        <v>313</v>
      </c>
      <c r="D189" s="3" t="s">
        <v>82</v>
      </c>
      <c r="E189" s="53">
        <f t="shared" ref="E189:E211" si="7">SUM(F189:O189)</f>
        <v>303</v>
      </c>
      <c r="F189" s="114">
        <v>38</v>
      </c>
      <c r="G189" s="55">
        <v>38</v>
      </c>
      <c r="H189" s="77">
        <v>38</v>
      </c>
      <c r="I189" s="62">
        <v>33</v>
      </c>
      <c r="J189" s="8">
        <v>33</v>
      </c>
      <c r="K189" s="69">
        <v>38</v>
      </c>
      <c r="L189" s="69">
        <v>33</v>
      </c>
      <c r="M189" s="8">
        <v>27</v>
      </c>
      <c r="N189" s="8">
        <v>25</v>
      </c>
    </row>
    <row r="190" spans="1:14">
      <c r="A190" s="6" t="s">
        <v>9</v>
      </c>
      <c r="B190" s="7">
        <v>1</v>
      </c>
      <c r="C190" s="8" t="s">
        <v>86</v>
      </c>
      <c r="D190" s="3" t="s">
        <v>48</v>
      </c>
      <c r="E190" s="53">
        <f t="shared" si="7"/>
        <v>244</v>
      </c>
      <c r="F190" s="99">
        <v>38</v>
      </c>
      <c r="G190" s="58">
        <v>21</v>
      </c>
      <c r="H190" s="69">
        <v>31</v>
      </c>
      <c r="I190" s="8">
        <v>25</v>
      </c>
      <c r="J190" s="8">
        <v>29</v>
      </c>
      <c r="K190" s="69">
        <v>38</v>
      </c>
      <c r="L190" s="69">
        <v>0</v>
      </c>
      <c r="M190" s="8">
        <v>31</v>
      </c>
      <c r="N190" s="8">
        <v>31</v>
      </c>
    </row>
    <row r="191" spans="1:14">
      <c r="A191" s="6" t="s">
        <v>10</v>
      </c>
      <c r="B191" s="7">
        <v>199</v>
      </c>
      <c r="C191" s="8" t="s">
        <v>308</v>
      </c>
      <c r="D191" s="3" t="s">
        <v>309</v>
      </c>
      <c r="E191" s="53">
        <f t="shared" si="7"/>
        <v>205</v>
      </c>
      <c r="F191" s="99">
        <v>0</v>
      </c>
      <c r="G191" s="58">
        <v>0</v>
      </c>
      <c r="H191" s="69">
        <v>0</v>
      </c>
      <c r="I191" s="8">
        <v>41</v>
      </c>
      <c r="J191" s="8">
        <v>41</v>
      </c>
      <c r="K191" s="69">
        <v>0</v>
      </c>
      <c r="L191" s="69">
        <v>41</v>
      </c>
      <c r="M191" s="8">
        <v>41</v>
      </c>
      <c r="N191" s="8">
        <v>41</v>
      </c>
    </row>
    <row r="192" spans="1:14">
      <c r="A192" s="6" t="s">
        <v>11</v>
      </c>
      <c r="B192" s="7">
        <v>198</v>
      </c>
      <c r="C192" s="8" t="s">
        <v>312</v>
      </c>
      <c r="D192" s="3" t="s">
        <v>309</v>
      </c>
      <c r="E192" s="53">
        <f t="shared" si="7"/>
        <v>130</v>
      </c>
      <c r="F192" s="99">
        <v>0</v>
      </c>
      <c r="G192" s="58">
        <v>0</v>
      </c>
      <c r="H192" s="69">
        <v>0</v>
      </c>
      <c r="I192" s="8">
        <v>9</v>
      </c>
      <c r="J192" s="8">
        <v>18</v>
      </c>
      <c r="K192" s="69">
        <v>0</v>
      </c>
      <c r="L192" s="69">
        <v>33</v>
      </c>
      <c r="M192" s="8">
        <v>35</v>
      </c>
      <c r="N192" s="8">
        <v>35</v>
      </c>
    </row>
    <row r="193" spans="1:14">
      <c r="A193" s="6" t="s">
        <v>12</v>
      </c>
      <c r="B193" s="7">
        <v>108</v>
      </c>
      <c r="C193" s="19" t="s">
        <v>385</v>
      </c>
      <c r="D193" s="3" t="s">
        <v>386</v>
      </c>
      <c r="E193" s="53">
        <f t="shared" si="7"/>
        <v>100</v>
      </c>
      <c r="F193" s="99">
        <v>0</v>
      </c>
      <c r="G193" s="58">
        <v>0</v>
      </c>
      <c r="H193" s="69">
        <v>0</v>
      </c>
      <c r="I193" s="8">
        <v>0</v>
      </c>
      <c r="J193" s="8">
        <v>0</v>
      </c>
      <c r="K193" s="69">
        <v>26</v>
      </c>
      <c r="L193" s="69">
        <v>27</v>
      </c>
      <c r="M193" s="8">
        <v>22</v>
      </c>
      <c r="N193" s="8">
        <v>25</v>
      </c>
    </row>
    <row r="194" spans="1:14">
      <c r="A194" s="6" t="s">
        <v>13</v>
      </c>
      <c r="B194" s="7">
        <v>21</v>
      </c>
      <c r="C194" s="8" t="s">
        <v>256</v>
      </c>
      <c r="D194" s="3" t="s">
        <v>48</v>
      </c>
      <c r="E194" s="53">
        <f t="shared" si="7"/>
        <v>63</v>
      </c>
      <c r="F194" s="7">
        <v>0</v>
      </c>
      <c r="G194" s="58">
        <v>0</v>
      </c>
      <c r="H194" s="69">
        <v>38</v>
      </c>
      <c r="I194" s="8">
        <v>25</v>
      </c>
      <c r="J194" s="8">
        <v>0</v>
      </c>
      <c r="K194" s="69">
        <v>0</v>
      </c>
      <c r="L194" s="69">
        <v>0</v>
      </c>
      <c r="M194" s="8">
        <v>0</v>
      </c>
      <c r="N194" s="8">
        <v>0</v>
      </c>
    </row>
    <row r="195" spans="1:14">
      <c r="A195" s="6" t="s">
        <v>14</v>
      </c>
      <c r="B195" s="7">
        <v>2</v>
      </c>
      <c r="C195" s="8" t="s">
        <v>259</v>
      </c>
      <c r="D195" s="3" t="s">
        <v>226</v>
      </c>
      <c r="E195" s="53">
        <f t="shared" si="7"/>
        <v>60</v>
      </c>
      <c r="F195" s="7">
        <v>0</v>
      </c>
      <c r="G195" s="58">
        <v>0</v>
      </c>
      <c r="H195" s="69">
        <v>20</v>
      </c>
      <c r="I195" s="8">
        <v>19</v>
      </c>
      <c r="J195" s="8">
        <v>0</v>
      </c>
      <c r="K195" s="69">
        <v>0</v>
      </c>
      <c r="L195" s="69">
        <v>0</v>
      </c>
      <c r="M195" s="8">
        <v>0</v>
      </c>
      <c r="N195" s="8">
        <v>21</v>
      </c>
    </row>
    <row r="196" spans="1:14">
      <c r="A196" s="6" t="s">
        <v>15</v>
      </c>
      <c r="B196" s="7">
        <v>37</v>
      </c>
      <c r="C196" s="8" t="s">
        <v>87</v>
      </c>
      <c r="D196" s="3" t="s">
        <v>88</v>
      </c>
      <c r="E196" s="53">
        <f t="shared" si="7"/>
        <v>59</v>
      </c>
      <c r="F196" s="7">
        <v>31</v>
      </c>
      <c r="G196" s="7">
        <v>28</v>
      </c>
      <c r="H196" s="69">
        <v>0</v>
      </c>
      <c r="I196" s="8">
        <v>0</v>
      </c>
      <c r="J196" s="8">
        <v>0</v>
      </c>
      <c r="K196" s="69">
        <v>0</v>
      </c>
      <c r="L196" s="69">
        <v>0</v>
      </c>
      <c r="M196" s="8">
        <v>0</v>
      </c>
      <c r="N196" s="8">
        <v>0</v>
      </c>
    </row>
    <row r="197" spans="1:14">
      <c r="A197" s="6" t="s">
        <v>16</v>
      </c>
      <c r="B197" s="7">
        <v>33</v>
      </c>
      <c r="C197" s="8" t="s">
        <v>257</v>
      </c>
      <c r="D197" s="3" t="s">
        <v>258</v>
      </c>
      <c r="E197" s="53">
        <f t="shared" si="7"/>
        <v>48</v>
      </c>
      <c r="F197" s="7">
        <v>0</v>
      </c>
      <c r="G197" s="7">
        <v>0</v>
      </c>
      <c r="H197" s="69">
        <v>23</v>
      </c>
      <c r="I197" s="8">
        <v>0</v>
      </c>
      <c r="J197" s="8">
        <v>0</v>
      </c>
      <c r="K197" s="69">
        <v>25</v>
      </c>
      <c r="L197" s="69">
        <v>0</v>
      </c>
      <c r="M197" s="8">
        <v>0</v>
      </c>
      <c r="N197" s="8">
        <v>0</v>
      </c>
    </row>
    <row r="198" spans="1:14">
      <c r="A198" s="6" t="s">
        <v>34</v>
      </c>
      <c r="B198" s="7">
        <v>59</v>
      </c>
      <c r="C198" s="8" t="s">
        <v>93</v>
      </c>
      <c r="D198" s="3" t="s">
        <v>99</v>
      </c>
      <c r="E198" s="53">
        <f t="shared" si="7"/>
        <v>47</v>
      </c>
      <c r="F198" s="7">
        <v>0</v>
      </c>
      <c r="G198" s="7">
        <v>0</v>
      </c>
      <c r="H198" s="69">
        <v>27</v>
      </c>
      <c r="I198" s="8">
        <v>20</v>
      </c>
      <c r="J198" s="8">
        <v>0</v>
      </c>
      <c r="K198" s="69">
        <v>0</v>
      </c>
      <c r="L198" s="69">
        <v>0</v>
      </c>
      <c r="M198" s="8">
        <v>0</v>
      </c>
      <c r="N198" s="8">
        <v>0</v>
      </c>
    </row>
    <row r="199" spans="1:14">
      <c r="A199" s="6" t="s">
        <v>35</v>
      </c>
      <c r="B199" s="7">
        <v>21</v>
      </c>
      <c r="C199" s="8" t="s">
        <v>180</v>
      </c>
      <c r="D199" s="3" t="s">
        <v>28</v>
      </c>
      <c r="E199" s="53">
        <f t="shared" si="7"/>
        <v>35</v>
      </c>
      <c r="F199" s="7">
        <v>0</v>
      </c>
      <c r="G199" s="7">
        <v>25</v>
      </c>
      <c r="H199" s="69">
        <v>0</v>
      </c>
      <c r="I199" s="8">
        <v>0</v>
      </c>
      <c r="J199" s="8">
        <v>0</v>
      </c>
      <c r="K199" s="69">
        <v>10</v>
      </c>
      <c r="L199" s="69">
        <v>0</v>
      </c>
      <c r="M199" s="8">
        <v>0</v>
      </c>
      <c r="N199" s="8">
        <v>0</v>
      </c>
    </row>
    <row r="200" spans="1:14">
      <c r="A200" s="6" t="s">
        <v>58</v>
      </c>
      <c r="B200" s="7">
        <v>12</v>
      </c>
      <c r="C200" s="8" t="s">
        <v>310</v>
      </c>
      <c r="D200" s="3" t="s">
        <v>311</v>
      </c>
      <c r="E200" s="53">
        <f t="shared" si="7"/>
        <v>33</v>
      </c>
      <c r="F200" s="7">
        <v>0</v>
      </c>
      <c r="G200" s="7">
        <v>0</v>
      </c>
      <c r="H200" s="69">
        <v>0</v>
      </c>
      <c r="I200" s="8">
        <v>33</v>
      </c>
      <c r="J200" s="8">
        <v>0</v>
      </c>
      <c r="K200" s="69">
        <v>0</v>
      </c>
      <c r="L200" s="69">
        <v>0</v>
      </c>
      <c r="M200" s="8">
        <v>0</v>
      </c>
      <c r="N200" s="8">
        <v>0</v>
      </c>
    </row>
    <row r="201" spans="1:14">
      <c r="A201" s="6" t="s">
        <v>59</v>
      </c>
      <c r="B201" s="7">
        <v>254</v>
      </c>
      <c r="C201" s="8" t="s">
        <v>178</v>
      </c>
      <c r="D201" s="3" t="s">
        <v>181</v>
      </c>
      <c r="E201" s="53">
        <f t="shared" si="7"/>
        <v>31</v>
      </c>
      <c r="F201" s="7">
        <v>0</v>
      </c>
      <c r="G201" s="7">
        <v>31</v>
      </c>
      <c r="H201" s="8">
        <v>0</v>
      </c>
      <c r="I201" s="8">
        <v>0</v>
      </c>
      <c r="J201" s="8">
        <v>0</v>
      </c>
      <c r="K201" s="69">
        <v>0</v>
      </c>
      <c r="L201" s="69">
        <v>0</v>
      </c>
      <c r="M201" s="8">
        <v>0</v>
      </c>
      <c r="N201" s="8">
        <v>0</v>
      </c>
    </row>
    <row r="202" spans="1:14">
      <c r="A202" s="6" t="s">
        <v>60</v>
      </c>
      <c r="B202" s="7">
        <v>122</v>
      </c>
      <c r="C202" s="8" t="s">
        <v>179</v>
      </c>
      <c r="D202" s="3" t="s">
        <v>205</v>
      </c>
      <c r="E202" s="53">
        <f t="shared" si="7"/>
        <v>25</v>
      </c>
      <c r="F202" s="7">
        <v>0</v>
      </c>
      <c r="G202" s="7">
        <v>25</v>
      </c>
      <c r="H202" s="8">
        <v>0</v>
      </c>
      <c r="I202" s="8">
        <v>0</v>
      </c>
      <c r="J202" s="8">
        <v>0</v>
      </c>
      <c r="K202" s="69">
        <v>0</v>
      </c>
      <c r="L202" s="69">
        <v>0</v>
      </c>
      <c r="M202" s="8">
        <v>0</v>
      </c>
      <c r="N202" s="8">
        <v>0</v>
      </c>
    </row>
    <row r="203" spans="1:14">
      <c r="A203" s="6" t="s">
        <v>61</v>
      </c>
      <c r="B203" s="7">
        <v>28</v>
      </c>
      <c r="C203" s="8" t="s">
        <v>89</v>
      </c>
      <c r="D203" s="3" t="s">
        <v>30</v>
      </c>
      <c r="E203" s="53">
        <f t="shared" si="7"/>
        <v>25</v>
      </c>
      <c r="F203" s="7">
        <v>25</v>
      </c>
      <c r="G203" s="7">
        <v>0</v>
      </c>
      <c r="H203" s="8">
        <v>0</v>
      </c>
      <c r="I203" s="8">
        <v>0</v>
      </c>
      <c r="J203" s="8">
        <v>0</v>
      </c>
      <c r="K203" s="69">
        <v>0</v>
      </c>
      <c r="L203" s="69">
        <v>0</v>
      </c>
      <c r="M203" s="8">
        <v>0</v>
      </c>
      <c r="N203" s="8">
        <v>0</v>
      </c>
    </row>
    <row r="204" spans="1:14">
      <c r="A204" s="6" t="s">
        <v>171</v>
      </c>
      <c r="B204" s="7">
        <v>22</v>
      </c>
      <c r="C204" s="8" t="s">
        <v>387</v>
      </c>
      <c r="D204" s="3" t="s">
        <v>315</v>
      </c>
      <c r="E204" s="53">
        <f t="shared" si="7"/>
        <v>25</v>
      </c>
      <c r="F204" s="7">
        <v>0</v>
      </c>
      <c r="G204" s="7">
        <v>0</v>
      </c>
      <c r="H204" s="8">
        <v>0</v>
      </c>
      <c r="I204" s="8">
        <v>0</v>
      </c>
      <c r="J204" s="8">
        <v>0</v>
      </c>
      <c r="K204" s="69">
        <v>25</v>
      </c>
      <c r="L204" s="69">
        <v>0</v>
      </c>
      <c r="M204" s="8">
        <v>0</v>
      </c>
      <c r="N204" s="8">
        <v>0</v>
      </c>
    </row>
    <row r="205" spans="1:14">
      <c r="A205" s="6" t="s">
        <v>172</v>
      </c>
      <c r="B205" s="7">
        <v>4</v>
      </c>
      <c r="C205" s="8" t="s">
        <v>470</v>
      </c>
      <c r="D205" s="3" t="s">
        <v>427</v>
      </c>
      <c r="E205" s="53">
        <f t="shared" si="7"/>
        <v>23</v>
      </c>
      <c r="F205" s="7">
        <v>0</v>
      </c>
      <c r="G205" s="7">
        <v>0</v>
      </c>
      <c r="H205" s="8">
        <v>0</v>
      </c>
      <c r="I205" s="8">
        <v>0</v>
      </c>
      <c r="J205" s="8">
        <v>0</v>
      </c>
      <c r="K205" s="69">
        <v>0</v>
      </c>
      <c r="L205" s="69">
        <v>23</v>
      </c>
      <c r="M205" s="8">
        <v>0</v>
      </c>
      <c r="N205" s="8">
        <v>0</v>
      </c>
    </row>
    <row r="206" spans="1:14">
      <c r="A206" s="6" t="s">
        <v>173</v>
      </c>
      <c r="B206" s="7">
        <v>7</v>
      </c>
      <c r="C206" s="8" t="s">
        <v>522</v>
      </c>
      <c r="D206" s="3" t="s">
        <v>523</v>
      </c>
      <c r="E206" s="53">
        <f t="shared" si="7"/>
        <v>22</v>
      </c>
      <c r="F206" s="7">
        <v>0</v>
      </c>
      <c r="G206" s="7">
        <v>0</v>
      </c>
      <c r="H206" s="8">
        <v>0</v>
      </c>
      <c r="I206" s="8">
        <v>0</v>
      </c>
      <c r="J206" s="8">
        <v>0</v>
      </c>
      <c r="K206" s="69">
        <v>0</v>
      </c>
      <c r="L206" s="69">
        <v>0</v>
      </c>
      <c r="M206" s="8">
        <v>22</v>
      </c>
      <c r="N206" s="8">
        <v>0</v>
      </c>
    </row>
    <row r="207" spans="1:14">
      <c r="A207" s="6" t="s">
        <v>174</v>
      </c>
      <c r="B207" s="7">
        <v>7</v>
      </c>
      <c r="C207" s="8" t="s">
        <v>471</v>
      </c>
      <c r="D207" s="3" t="s">
        <v>427</v>
      </c>
      <c r="E207" s="53">
        <f t="shared" si="7"/>
        <v>21</v>
      </c>
      <c r="F207" s="7">
        <v>0</v>
      </c>
      <c r="G207" s="7">
        <v>0</v>
      </c>
      <c r="H207" s="8">
        <v>0</v>
      </c>
      <c r="I207" s="8">
        <v>0</v>
      </c>
      <c r="J207" s="8">
        <v>0</v>
      </c>
      <c r="K207" s="69">
        <v>0</v>
      </c>
      <c r="L207" s="69">
        <v>21</v>
      </c>
      <c r="M207" s="8">
        <v>0</v>
      </c>
      <c r="N207" s="8">
        <v>0</v>
      </c>
    </row>
    <row r="208" spans="1:14">
      <c r="A208" s="6" t="s">
        <v>175</v>
      </c>
      <c r="B208" s="7">
        <v>58</v>
      </c>
      <c r="C208" s="8" t="s">
        <v>388</v>
      </c>
      <c r="D208" s="3" t="s">
        <v>389</v>
      </c>
      <c r="E208" s="53">
        <f t="shared" si="7"/>
        <v>16</v>
      </c>
      <c r="F208" s="7">
        <v>0</v>
      </c>
      <c r="G208" s="7">
        <v>0</v>
      </c>
      <c r="H208" s="8">
        <v>0</v>
      </c>
      <c r="I208" s="8">
        <v>0</v>
      </c>
      <c r="J208" s="8">
        <v>0</v>
      </c>
      <c r="K208" s="8">
        <v>16</v>
      </c>
      <c r="L208" s="69">
        <v>0</v>
      </c>
      <c r="M208" s="8">
        <v>0</v>
      </c>
      <c r="N208" s="8">
        <v>0</v>
      </c>
    </row>
    <row r="209" spans="1:14">
      <c r="A209" s="6" t="s">
        <v>236</v>
      </c>
      <c r="B209" s="7">
        <v>6</v>
      </c>
      <c r="C209" s="8" t="s">
        <v>360</v>
      </c>
      <c r="D209" s="3" t="s">
        <v>361</v>
      </c>
      <c r="E209" s="53">
        <f t="shared" si="7"/>
        <v>14</v>
      </c>
      <c r="F209" s="7">
        <v>0</v>
      </c>
      <c r="G209" s="7">
        <v>0</v>
      </c>
      <c r="H209" s="8">
        <v>0</v>
      </c>
      <c r="I209" s="8">
        <v>0</v>
      </c>
      <c r="J209" s="8">
        <v>14</v>
      </c>
      <c r="K209" s="8">
        <v>0</v>
      </c>
      <c r="L209" s="69">
        <v>0</v>
      </c>
      <c r="M209" s="8">
        <v>0</v>
      </c>
      <c r="N209" s="8">
        <v>0</v>
      </c>
    </row>
    <row r="210" spans="1:14">
      <c r="A210" s="6" t="s">
        <v>237</v>
      </c>
      <c r="B210" s="7">
        <v>18</v>
      </c>
      <c r="C210" s="8" t="s">
        <v>524</v>
      </c>
      <c r="D210" s="3" t="s">
        <v>53</v>
      </c>
      <c r="E210" s="53">
        <f t="shared" si="7"/>
        <v>10</v>
      </c>
      <c r="F210" s="7">
        <v>0</v>
      </c>
      <c r="G210" s="7">
        <v>0</v>
      </c>
      <c r="H210" s="8">
        <v>0</v>
      </c>
      <c r="I210" s="8">
        <v>0</v>
      </c>
      <c r="J210" s="8">
        <v>0</v>
      </c>
      <c r="K210" s="8">
        <v>0</v>
      </c>
      <c r="L210" s="69">
        <v>0</v>
      </c>
      <c r="M210" s="8">
        <v>10</v>
      </c>
      <c r="N210" s="8">
        <v>0</v>
      </c>
    </row>
    <row r="211" spans="1:14">
      <c r="A211" s="6" t="s">
        <v>238</v>
      </c>
      <c r="B211" s="7">
        <v>37</v>
      </c>
      <c r="C211" s="8" t="s">
        <v>260</v>
      </c>
      <c r="D211" s="3" t="s">
        <v>261</v>
      </c>
      <c r="E211" s="53">
        <f t="shared" si="7"/>
        <v>7</v>
      </c>
      <c r="F211" s="7">
        <v>0</v>
      </c>
      <c r="G211" s="7">
        <v>0</v>
      </c>
      <c r="H211" s="8">
        <v>7</v>
      </c>
      <c r="I211" s="8">
        <v>0</v>
      </c>
      <c r="J211" s="8">
        <v>0</v>
      </c>
      <c r="K211" s="8">
        <v>0</v>
      </c>
      <c r="L211" s="69">
        <v>0</v>
      </c>
      <c r="M211" s="8">
        <v>0</v>
      </c>
      <c r="N211" s="8">
        <v>0</v>
      </c>
    </row>
    <row r="212" spans="1:14" ht="15.75" thickBot="1">
      <c r="A212" s="102"/>
      <c r="B212" s="103"/>
      <c r="C212" s="67"/>
      <c r="D212" s="104"/>
      <c r="E212" s="105"/>
      <c r="F212" s="103"/>
      <c r="G212" s="103"/>
      <c r="H212" s="113"/>
      <c r="I212" s="77"/>
      <c r="J212" s="67"/>
      <c r="K212" s="67"/>
      <c r="L212" s="67"/>
    </row>
    <row r="213" spans="1:14">
      <c r="A213" s="158" t="s">
        <v>493</v>
      </c>
      <c r="B213" s="158"/>
      <c r="C213" s="158"/>
      <c r="D213" s="158"/>
      <c r="E213" s="158"/>
      <c r="F213" s="82" t="s">
        <v>0</v>
      </c>
      <c r="G213" s="112" t="s">
        <v>153</v>
      </c>
      <c r="H213" s="68" t="s">
        <v>212</v>
      </c>
      <c r="I213" s="74" t="s">
        <v>278</v>
      </c>
      <c r="J213" s="85" t="s">
        <v>340</v>
      </c>
      <c r="K213" s="94" t="s">
        <v>372</v>
      </c>
      <c r="L213" s="94" t="s">
        <v>418</v>
      </c>
      <c r="M213" s="89" t="s">
        <v>503</v>
      </c>
      <c r="N213" s="89" t="s">
        <v>542</v>
      </c>
    </row>
    <row r="214" spans="1:14" ht="15.75" thickBot="1">
      <c r="A214" s="20" t="s">
        <v>1</v>
      </c>
      <c r="B214" s="21" t="s">
        <v>2</v>
      </c>
      <c r="C214" s="22" t="s">
        <v>3</v>
      </c>
      <c r="D214" s="20" t="s">
        <v>4</v>
      </c>
      <c r="E214" s="72" t="s">
        <v>5</v>
      </c>
      <c r="F214" s="107" t="s">
        <v>6</v>
      </c>
      <c r="G214" s="83" t="s">
        <v>154</v>
      </c>
      <c r="H214" s="65" t="s">
        <v>213</v>
      </c>
      <c r="I214" s="76" t="s">
        <v>82</v>
      </c>
      <c r="J214" s="86" t="s">
        <v>341</v>
      </c>
      <c r="K214" s="95" t="s">
        <v>373</v>
      </c>
      <c r="L214" s="95" t="s">
        <v>30</v>
      </c>
      <c r="M214" s="90" t="s">
        <v>504</v>
      </c>
      <c r="N214" s="90" t="s">
        <v>543</v>
      </c>
    </row>
    <row r="215" spans="1:14">
      <c r="A215" s="6" t="s">
        <v>8</v>
      </c>
      <c r="B215" s="7">
        <v>97</v>
      </c>
      <c r="C215" s="8" t="s">
        <v>90</v>
      </c>
      <c r="D215" s="3" t="s">
        <v>91</v>
      </c>
      <c r="E215" s="53">
        <f t="shared" ref="E215:E231" si="8">SUM(F215:O215)</f>
        <v>257</v>
      </c>
      <c r="F215" s="98">
        <v>38</v>
      </c>
      <c r="G215" s="55">
        <v>21</v>
      </c>
      <c r="H215" s="77">
        <v>21</v>
      </c>
      <c r="I215" s="62">
        <v>31</v>
      </c>
      <c r="J215" s="69">
        <v>21</v>
      </c>
      <c r="K215" s="69">
        <v>33</v>
      </c>
      <c r="L215" s="69">
        <v>33</v>
      </c>
      <c r="M215" s="8">
        <v>30</v>
      </c>
      <c r="N215" s="8">
        <v>29</v>
      </c>
    </row>
    <row r="216" spans="1:14">
      <c r="A216" s="6" t="s">
        <v>9</v>
      </c>
      <c r="B216" s="7">
        <v>114</v>
      </c>
      <c r="C216" s="8" t="s">
        <v>94</v>
      </c>
      <c r="D216" s="3" t="s">
        <v>82</v>
      </c>
      <c r="E216" s="53">
        <f t="shared" si="8"/>
        <v>232</v>
      </c>
      <c r="F216" s="99">
        <v>27</v>
      </c>
      <c r="G216" s="58">
        <v>38</v>
      </c>
      <c r="H216" s="69">
        <v>31</v>
      </c>
      <c r="I216" s="8">
        <v>25</v>
      </c>
      <c r="J216" s="69">
        <v>33</v>
      </c>
      <c r="K216" s="69">
        <v>25</v>
      </c>
      <c r="L216" s="69">
        <v>18</v>
      </c>
      <c r="M216" s="8">
        <v>15</v>
      </c>
      <c r="N216" s="8">
        <v>20</v>
      </c>
    </row>
    <row r="217" spans="1:14">
      <c r="A217" s="6" t="s">
        <v>10</v>
      </c>
      <c r="B217" s="7">
        <v>51</v>
      </c>
      <c r="C217" s="8" t="s">
        <v>92</v>
      </c>
      <c r="D217" s="3" t="s">
        <v>98</v>
      </c>
      <c r="E217" s="53">
        <f t="shared" si="8"/>
        <v>217</v>
      </c>
      <c r="F217" s="99">
        <v>38</v>
      </c>
      <c r="G217" s="58">
        <v>0</v>
      </c>
      <c r="H217" s="69">
        <v>0</v>
      </c>
      <c r="I217" s="8">
        <v>35</v>
      </c>
      <c r="J217" s="69">
        <v>38</v>
      </c>
      <c r="K217" s="69">
        <v>0</v>
      </c>
      <c r="L217" s="69">
        <v>38</v>
      </c>
      <c r="M217" s="8">
        <v>34</v>
      </c>
      <c r="N217" s="8">
        <v>34</v>
      </c>
    </row>
    <row r="218" spans="1:14">
      <c r="A218" s="6" t="s">
        <v>11</v>
      </c>
      <c r="B218" s="7">
        <v>148</v>
      </c>
      <c r="C218" s="8" t="s">
        <v>262</v>
      </c>
      <c r="D218" s="3" t="s">
        <v>263</v>
      </c>
      <c r="E218" s="53">
        <f t="shared" si="8"/>
        <v>171</v>
      </c>
      <c r="F218" s="99">
        <v>0</v>
      </c>
      <c r="G218" s="58">
        <v>0</v>
      </c>
      <c r="H218" s="69">
        <v>38</v>
      </c>
      <c r="I218" s="8">
        <v>0</v>
      </c>
      <c r="J218" s="69">
        <v>29</v>
      </c>
      <c r="K218" s="69">
        <v>33</v>
      </c>
      <c r="L218" s="69">
        <v>24</v>
      </c>
      <c r="M218" s="8">
        <v>25</v>
      </c>
      <c r="N218" s="8">
        <v>22</v>
      </c>
    </row>
    <row r="219" spans="1:14">
      <c r="A219" s="6" t="s">
        <v>12</v>
      </c>
      <c r="B219" s="7">
        <v>55</v>
      </c>
      <c r="C219" s="8" t="s">
        <v>314</v>
      </c>
      <c r="D219" s="3" t="s">
        <v>315</v>
      </c>
      <c r="E219" s="53">
        <f t="shared" si="8"/>
        <v>169</v>
      </c>
      <c r="F219" s="7">
        <v>0</v>
      </c>
      <c r="G219" s="58">
        <v>0</v>
      </c>
      <c r="H219" s="69">
        <v>0</v>
      </c>
      <c r="I219" s="8">
        <v>35</v>
      </c>
      <c r="J219" s="69">
        <v>0</v>
      </c>
      <c r="K219" s="69">
        <v>41</v>
      </c>
      <c r="L219" s="69">
        <v>23</v>
      </c>
      <c r="M219" s="8">
        <v>35</v>
      </c>
      <c r="N219" s="8">
        <v>35</v>
      </c>
    </row>
    <row r="220" spans="1:14">
      <c r="A220" s="6" t="s">
        <v>13</v>
      </c>
      <c r="B220" s="7">
        <v>257</v>
      </c>
      <c r="C220" s="8" t="s">
        <v>316</v>
      </c>
      <c r="D220" s="3" t="s">
        <v>156</v>
      </c>
      <c r="E220" s="53">
        <f t="shared" si="8"/>
        <v>115</v>
      </c>
      <c r="F220" s="7">
        <v>0</v>
      </c>
      <c r="G220" s="58">
        <v>0</v>
      </c>
      <c r="H220" s="69">
        <v>0</v>
      </c>
      <c r="I220" s="8">
        <v>29</v>
      </c>
      <c r="J220" s="69">
        <v>0</v>
      </c>
      <c r="K220" s="69">
        <v>0</v>
      </c>
      <c r="L220" s="69">
        <v>29</v>
      </c>
      <c r="M220" s="8">
        <v>27</v>
      </c>
      <c r="N220" s="8">
        <v>30</v>
      </c>
    </row>
    <row r="221" spans="1:14">
      <c r="A221" s="6" t="s">
        <v>14</v>
      </c>
      <c r="B221" s="7">
        <v>377</v>
      </c>
      <c r="C221" s="8" t="s">
        <v>390</v>
      </c>
      <c r="D221" s="3" t="s">
        <v>79</v>
      </c>
      <c r="E221" s="53">
        <f t="shared" si="8"/>
        <v>108</v>
      </c>
      <c r="F221" s="7">
        <v>0</v>
      </c>
      <c r="G221" s="7">
        <v>0</v>
      </c>
      <c r="H221" s="69">
        <v>0</v>
      </c>
      <c r="I221" s="8">
        <v>0</v>
      </c>
      <c r="J221" s="69">
        <v>0</v>
      </c>
      <c r="K221" s="69">
        <v>25</v>
      </c>
      <c r="L221" s="69">
        <v>30</v>
      </c>
      <c r="M221" s="8">
        <v>26</v>
      </c>
      <c r="N221" s="8">
        <v>27</v>
      </c>
    </row>
    <row r="222" spans="1:14">
      <c r="A222" s="6" t="s">
        <v>15</v>
      </c>
      <c r="B222" s="7">
        <v>511</v>
      </c>
      <c r="C222" s="8" t="s">
        <v>317</v>
      </c>
      <c r="D222" s="3" t="s">
        <v>156</v>
      </c>
      <c r="E222" s="53">
        <f t="shared" si="8"/>
        <v>75</v>
      </c>
      <c r="F222" s="7">
        <v>0</v>
      </c>
      <c r="G222" s="7">
        <v>0</v>
      </c>
      <c r="H222" s="69">
        <v>0</v>
      </c>
      <c r="I222" s="8">
        <v>22</v>
      </c>
      <c r="J222" s="69">
        <v>0</v>
      </c>
      <c r="K222" s="69">
        <v>20</v>
      </c>
      <c r="L222" s="69">
        <v>18</v>
      </c>
      <c r="M222" s="8">
        <v>15</v>
      </c>
      <c r="N222" s="8">
        <v>0</v>
      </c>
    </row>
    <row r="223" spans="1:14">
      <c r="A223" s="6" t="s">
        <v>16</v>
      </c>
      <c r="B223" s="7">
        <v>115</v>
      </c>
      <c r="C223" s="8" t="s">
        <v>96</v>
      </c>
      <c r="D223" s="3" t="s">
        <v>52</v>
      </c>
      <c r="E223" s="53">
        <f t="shared" si="8"/>
        <v>57</v>
      </c>
      <c r="F223" s="7">
        <v>24</v>
      </c>
      <c r="G223" s="7">
        <v>33</v>
      </c>
      <c r="H223" s="8">
        <v>0</v>
      </c>
      <c r="I223" s="8">
        <v>0</v>
      </c>
      <c r="J223" s="69">
        <v>0</v>
      </c>
      <c r="K223" s="69">
        <v>0</v>
      </c>
      <c r="L223" s="69">
        <v>0</v>
      </c>
      <c r="M223" s="8">
        <v>0</v>
      </c>
      <c r="N223" s="8">
        <v>0</v>
      </c>
    </row>
    <row r="224" spans="1:14">
      <c r="A224" s="6" t="s">
        <v>34</v>
      </c>
      <c r="B224" s="7">
        <v>40</v>
      </c>
      <c r="C224" s="8" t="s">
        <v>95</v>
      </c>
      <c r="D224" s="3" t="s">
        <v>182</v>
      </c>
      <c r="E224" s="53">
        <f t="shared" si="8"/>
        <v>54</v>
      </c>
      <c r="F224" s="7">
        <v>24</v>
      </c>
      <c r="G224" s="7">
        <v>0</v>
      </c>
      <c r="H224" s="8">
        <v>0</v>
      </c>
      <c r="I224" s="8">
        <v>10</v>
      </c>
      <c r="J224" s="69">
        <v>0</v>
      </c>
      <c r="K224" s="69">
        <v>20</v>
      </c>
      <c r="L224" s="69">
        <v>0</v>
      </c>
      <c r="M224" s="8">
        <v>0</v>
      </c>
      <c r="N224" s="8">
        <v>0</v>
      </c>
    </row>
    <row r="225" spans="1:14">
      <c r="A225" s="6" t="s">
        <v>35</v>
      </c>
      <c r="B225" s="7">
        <v>217</v>
      </c>
      <c r="C225" s="8" t="s">
        <v>97</v>
      </c>
      <c r="D225" s="3" t="s">
        <v>99</v>
      </c>
      <c r="E225" s="53">
        <f t="shared" si="8"/>
        <v>52</v>
      </c>
      <c r="F225" s="7">
        <v>21</v>
      </c>
      <c r="G225" s="7">
        <v>0</v>
      </c>
      <c r="H225" s="8">
        <v>31</v>
      </c>
      <c r="I225" s="8">
        <v>0</v>
      </c>
      <c r="J225" s="69">
        <v>0</v>
      </c>
      <c r="K225" s="69">
        <v>0</v>
      </c>
      <c r="L225" s="69">
        <v>0</v>
      </c>
      <c r="M225" s="8">
        <v>0</v>
      </c>
      <c r="N225" s="8">
        <v>0</v>
      </c>
    </row>
    <row r="226" spans="1:14">
      <c r="A226" s="6" t="s">
        <v>58</v>
      </c>
      <c r="B226" s="7">
        <v>59</v>
      </c>
      <c r="C226" s="8" t="s">
        <v>93</v>
      </c>
      <c r="D226" s="3" t="s">
        <v>99</v>
      </c>
      <c r="E226" s="53">
        <f t="shared" si="8"/>
        <v>49</v>
      </c>
      <c r="F226" s="7">
        <v>29</v>
      </c>
      <c r="G226" s="7">
        <v>0</v>
      </c>
      <c r="H226" s="8">
        <v>1</v>
      </c>
      <c r="I226" s="8">
        <v>0</v>
      </c>
      <c r="J226" s="8">
        <v>0</v>
      </c>
      <c r="K226" s="69">
        <v>0</v>
      </c>
      <c r="L226" s="69">
        <v>0</v>
      </c>
      <c r="M226" s="8">
        <v>19</v>
      </c>
      <c r="N226" s="8">
        <v>0</v>
      </c>
    </row>
    <row r="227" spans="1:14">
      <c r="A227" s="6" t="s">
        <v>59</v>
      </c>
      <c r="B227" s="7">
        <v>82</v>
      </c>
      <c r="C227" s="8" t="s">
        <v>391</v>
      </c>
      <c r="D227" s="3" t="s">
        <v>392</v>
      </c>
      <c r="E227" s="53">
        <f t="shared" si="8"/>
        <v>17</v>
      </c>
      <c r="F227" s="7">
        <v>0</v>
      </c>
      <c r="G227" s="7">
        <v>0</v>
      </c>
      <c r="H227" s="8">
        <v>0</v>
      </c>
      <c r="I227" s="8">
        <v>0</v>
      </c>
      <c r="J227" s="8">
        <v>0</v>
      </c>
      <c r="K227" s="69">
        <v>17</v>
      </c>
      <c r="L227" s="69">
        <v>0</v>
      </c>
      <c r="M227" s="8">
        <v>0</v>
      </c>
      <c r="N227" s="8">
        <v>0</v>
      </c>
    </row>
    <row r="228" spans="1:14">
      <c r="A228" s="6" t="s">
        <v>60</v>
      </c>
      <c r="B228" s="7">
        <v>26</v>
      </c>
      <c r="C228" s="8" t="s">
        <v>472</v>
      </c>
      <c r="D228" s="3" t="s">
        <v>473</v>
      </c>
      <c r="E228" s="53">
        <f t="shared" si="8"/>
        <v>16</v>
      </c>
      <c r="F228" s="7">
        <v>0</v>
      </c>
      <c r="G228" s="7">
        <v>0</v>
      </c>
      <c r="H228" s="8">
        <v>0</v>
      </c>
      <c r="I228" s="8">
        <v>0</v>
      </c>
      <c r="J228" s="8">
        <v>0</v>
      </c>
      <c r="K228" s="69">
        <v>0</v>
      </c>
      <c r="L228" s="69">
        <v>16</v>
      </c>
      <c r="M228" s="8">
        <v>0</v>
      </c>
      <c r="N228" s="8">
        <v>0</v>
      </c>
    </row>
    <row r="229" spans="1:14">
      <c r="A229" s="6" t="s">
        <v>61</v>
      </c>
      <c r="B229" s="7">
        <v>33</v>
      </c>
      <c r="C229" s="8" t="s">
        <v>257</v>
      </c>
      <c r="D229" s="3" t="s">
        <v>393</v>
      </c>
      <c r="E229" s="53">
        <f t="shared" si="8"/>
        <v>15</v>
      </c>
      <c r="F229" s="7">
        <v>0</v>
      </c>
      <c r="G229" s="7">
        <v>0</v>
      </c>
      <c r="H229" s="8">
        <v>0</v>
      </c>
      <c r="I229" s="8">
        <v>0</v>
      </c>
      <c r="J229" s="8">
        <v>0</v>
      </c>
      <c r="K229" s="69">
        <v>15</v>
      </c>
      <c r="L229" s="69">
        <v>0</v>
      </c>
      <c r="M229" s="8">
        <v>0</v>
      </c>
      <c r="N229" s="8">
        <v>0</v>
      </c>
    </row>
    <row r="230" spans="1:14">
      <c r="A230" s="6" t="s">
        <v>171</v>
      </c>
      <c r="B230" s="7">
        <v>11</v>
      </c>
      <c r="C230" s="8" t="s">
        <v>525</v>
      </c>
      <c r="D230" s="3" t="s">
        <v>333</v>
      </c>
      <c r="E230" s="53">
        <f t="shared" si="8"/>
        <v>10</v>
      </c>
      <c r="F230" s="7">
        <v>0</v>
      </c>
      <c r="G230" s="7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10</v>
      </c>
      <c r="N230" s="8">
        <v>0</v>
      </c>
    </row>
    <row r="231" spans="1:14">
      <c r="A231" s="6" t="s">
        <v>172</v>
      </c>
      <c r="B231" s="7">
        <v>33</v>
      </c>
      <c r="C231" s="8" t="s">
        <v>394</v>
      </c>
      <c r="D231" s="3" t="s">
        <v>289</v>
      </c>
      <c r="E231" s="53">
        <f t="shared" si="8"/>
        <v>7</v>
      </c>
      <c r="F231" s="7">
        <v>0</v>
      </c>
      <c r="G231" s="7">
        <v>0</v>
      </c>
      <c r="H231" s="8">
        <v>0</v>
      </c>
      <c r="I231" s="8">
        <v>0</v>
      </c>
      <c r="J231" s="8">
        <v>0</v>
      </c>
      <c r="K231" s="8">
        <v>7</v>
      </c>
      <c r="L231" s="8">
        <v>0</v>
      </c>
      <c r="M231" s="8">
        <v>0</v>
      </c>
      <c r="N231" s="8">
        <v>0</v>
      </c>
    </row>
    <row r="232" spans="1:14" ht="15.75" thickBot="1">
      <c r="A232" s="156"/>
      <c r="B232" s="156"/>
      <c r="C232" s="156"/>
      <c r="D232" s="156"/>
      <c r="E232" s="156"/>
      <c r="F232" s="156"/>
      <c r="G232" s="161"/>
      <c r="H232" s="67"/>
      <c r="I232" s="67"/>
      <c r="J232" s="67"/>
      <c r="K232" s="67"/>
    </row>
    <row r="233" spans="1:14">
      <c r="A233" s="158" t="s">
        <v>494</v>
      </c>
      <c r="B233" s="158"/>
      <c r="C233" s="158"/>
      <c r="D233" s="158"/>
      <c r="E233" s="158"/>
      <c r="F233" s="91" t="s">
        <v>0</v>
      </c>
      <c r="G233" s="92" t="s">
        <v>153</v>
      </c>
      <c r="H233" s="115" t="s">
        <v>212</v>
      </c>
      <c r="I233" s="66" t="s">
        <v>278</v>
      </c>
      <c r="J233" s="66" t="s">
        <v>340</v>
      </c>
      <c r="K233" s="94" t="s">
        <v>372</v>
      </c>
      <c r="L233" s="94" t="s">
        <v>418</v>
      </c>
      <c r="M233" s="94" t="s">
        <v>503</v>
      </c>
      <c r="N233" s="89" t="s">
        <v>542</v>
      </c>
    </row>
    <row r="234" spans="1:14">
      <c r="A234" s="20" t="s">
        <v>1</v>
      </c>
      <c r="B234" s="21" t="s">
        <v>2</v>
      </c>
      <c r="C234" s="22" t="s">
        <v>3</v>
      </c>
      <c r="D234" s="20" t="s">
        <v>4</v>
      </c>
      <c r="E234" s="72" t="s">
        <v>5</v>
      </c>
      <c r="F234" s="93" t="s">
        <v>6</v>
      </c>
      <c r="G234" s="11" t="s">
        <v>154</v>
      </c>
      <c r="H234" s="115" t="s">
        <v>213</v>
      </c>
      <c r="I234" s="66" t="s">
        <v>82</v>
      </c>
      <c r="J234" s="66" t="s">
        <v>341</v>
      </c>
      <c r="K234" s="95" t="s">
        <v>373</v>
      </c>
      <c r="L234" s="95" t="s">
        <v>30</v>
      </c>
      <c r="M234" s="95" t="s">
        <v>504</v>
      </c>
      <c r="N234" s="90" t="s">
        <v>543</v>
      </c>
    </row>
    <row r="235" spans="1:14">
      <c r="A235" s="6" t="s">
        <v>8</v>
      </c>
      <c r="B235" s="7">
        <v>249</v>
      </c>
      <c r="C235" s="8" t="s">
        <v>100</v>
      </c>
      <c r="D235" s="3" t="s">
        <v>52</v>
      </c>
      <c r="E235" s="53">
        <f t="shared" ref="E235:E243" si="9">SUM(F235:O235)</f>
        <v>353</v>
      </c>
      <c r="F235" s="55">
        <v>41</v>
      </c>
      <c r="G235" s="55">
        <v>41</v>
      </c>
      <c r="H235" s="113">
        <v>31</v>
      </c>
      <c r="I235" s="62">
        <v>38</v>
      </c>
      <c r="J235" s="62">
        <v>41</v>
      </c>
      <c r="K235" s="69">
        <v>41</v>
      </c>
      <c r="L235" s="69">
        <v>38</v>
      </c>
      <c r="M235" s="69">
        <v>41</v>
      </c>
      <c r="N235" s="8">
        <v>41</v>
      </c>
    </row>
    <row r="236" spans="1:14">
      <c r="A236" s="6" t="s">
        <v>9</v>
      </c>
      <c r="B236" s="7">
        <v>140</v>
      </c>
      <c r="C236" s="8" t="s">
        <v>104</v>
      </c>
      <c r="D236" s="3" t="s">
        <v>52</v>
      </c>
      <c r="E236" s="53">
        <f t="shared" si="9"/>
        <v>255</v>
      </c>
      <c r="F236" s="7">
        <v>16</v>
      </c>
      <c r="G236" s="7">
        <v>35</v>
      </c>
      <c r="H236" s="116">
        <v>31</v>
      </c>
      <c r="I236" s="8">
        <v>33</v>
      </c>
      <c r="J236" s="8">
        <v>34</v>
      </c>
      <c r="K236" s="69">
        <v>0</v>
      </c>
      <c r="L236" s="69">
        <v>38</v>
      </c>
      <c r="M236" s="150">
        <v>33</v>
      </c>
      <c r="N236" s="8">
        <v>35</v>
      </c>
    </row>
    <row r="237" spans="1:14">
      <c r="A237" s="6" t="s">
        <v>10</v>
      </c>
      <c r="B237" s="7">
        <v>52</v>
      </c>
      <c r="C237" s="8" t="s">
        <v>101</v>
      </c>
      <c r="D237" s="3" t="s">
        <v>52</v>
      </c>
      <c r="E237" s="53">
        <f t="shared" si="9"/>
        <v>213</v>
      </c>
      <c r="F237" s="7">
        <v>35</v>
      </c>
      <c r="G237" s="7">
        <v>31</v>
      </c>
      <c r="H237" s="116">
        <v>31</v>
      </c>
      <c r="I237" s="8">
        <v>36</v>
      </c>
      <c r="J237" s="8">
        <v>31</v>
      </c>
      <c r="K237" s="69">
        <v>0</v>
      </c>
      <c r="L237" s="69">
        <v>0</v>
      </c>
      <c r="M237" s="69">
        <v>33</v>
      </c>
      <c r="N237" s="8">
        <v>16</v>
      </c>
    </row>
    <row r="238" spans="1:14">
      <c r="A238" s="6" t="s">
        <v>11</v>
      </c>
      <c r="B238" s="7">
        <v>75</v>
      </c>
      <c r="C238" s="8" t="s">
        <v>103</v>
      </c>
      <c r="D238" s="3" t="s">
        <v>106</v>
      </c>
      <c r="E238" s="53">
        <f t="shared" si="9"/>
        <v>50</v>
      </c>
      <c r="F238" s="7">
        <v>25</v>
      </c>
      <c r="G238" s="7">
        <v>25</v>
      </c>
      <c r="H238" s="116">
        <v>0</v>
      </c>
      <c r="I238" s="8">
        <v>0</v>
      </c>
      <c r="J238" s="8">
        <v>0</v>
      </c>
      <c r="K238" s="69">
        <v>0</v>
      </c>
      <c r="L238" s="69">
        <v>0</v>
      </c>
      <c r="M238" s="69">
        <v>0</v>
      </c>
      <c r="N238" s="8">
        <v>0</v>
      </c>
    </row>
    <row r="239" spans="1:14">
      <c r="A239" s="6" t="s">
        <v>12</v>
      </c>
      <c r="B239" s="14">
        <v>259</v>
      </c>
      <c r="C239" s="15" t="s">
        <v>246</v>
      </c>
      <c r="D239" s="16" t="s">
        <v>99</v>
      </c>
      <c r="E239" s="53">
        <f t="shared" si="9"/>
        <v>41</v>
      </c>
      <c r="F239" s="7">
        <v>0</v>
      </c>
      <c r="G239" s="7">
        <v>0</v>
      </c>
      <c r="H239" s="116">
        <v>41</v>
      </c>
      <c r="I239" s="8">
        <v>0</v>
      </c>
      <c r="J239" s="8">
        <v>0</v>
      </c>
      <c r="K239" s="69">
        <v>0</v>
      </c>
      <c r="L239" s="69">
        <v>0</v>
      </c>
      <c r="M239" s="69">
        <v>0</v>
      </c>
      <c r="N239" s="8">
        <v>0</v>
      </c>
    </row>
    <row r="240" spans="1:14">
      <c r="A240" s="6" t="s">
        <v>13</v>
      </c>
      <c r="B240" s="7">
        <v>48</v>
      </c>
      <c r="C240" s="8" t="s">
        <v>395</v>
      </c>
      <c r="D240" s="3" t="s">
        <v>396</v>
      </c>
      <c r="E240" s="60">
        <f t="shared" si="9"/>
        <v>33</v>
      </c>
      <c r="F240" s="7">
        <v>0</v>
      </c>
      <c r="G240" s="7">
        <v>0</v>
      </c>
      <c r="H240" s="69">
        <v>0</v>
      </c>
      <c r="I240" s="8">
        <v>0</v>
      </c>
      <c r="J240" s="8">
        <v>0</v>
      </c>
      <c r="K240" s="69">
        <v>33</v>
      </c>
      <c r="L240" s="69">
        <v>0</v>
      </c>
      <c r="M240" s="69">
        <v>0</v>
      </c>
      <c r="N240" s="8">
        <v>0</v>
      </c>
    </row>
    <row r="241" spans="1:14">
      <c r="A241" s="6" t="s">
        <v>14</v>
      </c>
      <c r="B241" s="7">
        <v>33</v>
      </c>
      <c r="C241" s="8" t="s">
        <v>383</v>
      </c>
      <c r="D241" s="3" t="s">
        <v>76</v>
      </c>
      <c r="E241" s="53">
        <f t="shared" si="9"/>
        <v>33</v>
      </c>
      <c r="F241" s="7">
        <v>0</v>
      </c>
      <c r="G241" s="7">
        <v>0</v>
      </c>
      <c r="H241" s="69">
        <v>0</v>
      </c>
      <c r="I241" s="8">
        <v>0</v>
      </c>
      <c r="J241" s="8">
        <v>0</v>
      </c>
      <c r="K241" s="69">
        <v>33</v>
      </c>
      <c r="L241" s="69">
        <v>0</v>
      </c>
      <c r="M241" s="69">
        <v>0</v>
      </c>
      <c r="N241" s="8">
        <v>0</v>
      </c>
    </row>
    <row r="242" spans="1:14">
      <c r="A242" s="6" t="s">
        <v>15</v>
      </c>
      <c r="B242" s="7">
        <v>82</v>
      </c>
      <c r="C242" s="8" t="s">
        <v>102</v>
      </c>
      <c r="D242" s="3" t="s">
        <v>105</v>
      </c>
      <c r="E242" s="53">
        <f t="shared" si="9"/>
        <v>29</v>
      </c>
      <c r="F242" s="7">
        <v>29</v>
      </c>
      <c r="G242" s="7">
        <v>0</v>
      </c>
      <c r="H242" s="8">
        <v>0</v>
      </c>
      <c r="I242" s="8">
        <v>0</v>
      </c>
      <c r="J242" s="8">
        <v>0</v>
      </c>
      <c r="K242" s="69">
        <v>0</v>
      </c>
      <c r="L242" s="69">
        <v>0</v>
      </c>
      <c r="M242" s="69">
        <v>0</v>
      </c>
      <c r="N242" s="8">
        <v>0</v>
      </c>
    </row>
    <row r="243" spans="1:14">
      <c r="A243" s="6" t="s">
        <v>16</v>
      </c>
      <c r="B243" s="7">
        <v>89</v>
      </c>
      <c r="C243" s="8" t="s">
        <v>183</v>
      </c>
      <c r="D243" s="3" t="s">
        <v>161</v>
      </c>
      <c r="E243" s="53">
        <f t="shared" si="9"/>
        <v>14</v>
      </c>
      <c r="F243" s="7">
        <v>0</v>
      </c>
      <c r="G243" s="7">
        <v>14</v>
      </c>
      <c r="H243" s="8">
        <v>0</v>
      </c>
      <c r="I243" s="8">
        <v>0</v>
      </c>
      <c r="J243" s="8">
        <v>0</v>
      </c>
      <c r="K243" s="69">
        <v>0</v>
      </c>
      <c r="L243" s="69">
        <v>0</v>
      </c>
      <c r="M243" s="69">
        <v>0</v>
      </c>
      <c r="N243" s="8">
        <v>0</v>
      </c>
    </row>
    <row r="244" spans="1:14" ht="15.75" thickBot="1">
      <c r="A244" s="155"/>
      <c r="B244" s="156"/>
      <c r="C244" s="156"/>
      <c r="D244" s="156"/>
      <c r="E244" s="156"/>
      <c r="F244" s="156"/>
      <c r="G244" s="157"/>
    </row>
    <row r="245" spans="1:14" ht="15.75" thickBot="1">
      <c r="A245" s="158" t="s">
        <v>495</v>
      </c>
      <c r="B245" s="158"/>
      <c r="C245" s="158"/>
      <c r="D245" s="158"/>
      <c r="E245" s="158"/>
      <c r="F245" s="78" t="s">
        <v>0</v>
      </c>
      <c r="G245" s="51" t="s">
        <v>153</v>
      </c>
      <c r="H245" s="68" t="s">
        <v>212</v>
      </c>
      <c r="I245" s="74" t="s">
        <v>278</v>
      </c>
      <c r="J245" s="85" t="s">
        <v>340</v>
      </c>
      <c r="K245" s="94" t="s">
        <v>372</v>
      </c>
      <c r="L245" s="94" t="s">
        <v>418</v>
      </c>
      <c r="M245" s="89" t="s">
        <v>503</v>
      </c>
      <c r="N245" s="89" t="s">
        <v>542</v>
      </c>
    </row>
    <row r="246" spans="1:14" ht="15.75" thickBot="1">
      <c r="A246" s="20" t="s">
        <v>1</v>
      </c>
      <c r="B246" s="21" t="s">
        <v>2</v>
      </c>
      <c r="C246" s="22" t="s">
        <v>3</v>
      </c>
      <c r="D246" s="20" t="s">
        <v>4</v>
      </c>
      <c r="E246" s="72" t="s">
        <v>5</v>
      </c>
      <c r="F246" s="79" t="s">
        <v>6</v>
      </c>
      <c r="G246" s="80" t="s">
        <v>154</v>
      </c>
      <c r="H246" s="65" t="s">
        <v>213</v>
      </c>
      <c r="I246" s="76" t="s">
        <v>82</v>
      </c>
      <c r="J246" s="86" t="s">
        <v>341</v>
      </c>
      <c r="K246" s="95" t="s">
        <v>373</v>
      </c>
      <c r="L246" s="95" t="s">
        <v>30</v>
      </c>
      <c r="M246" s="90" t="s">
        <v>504</v>
      </c>
      <c r="N246" s="90" t="s">
        <v>543</v>
      </c>
    </row>
    <row r="247" spans="1:14">
      <c r="A247" s="6" t="s">
        <v>8</v>
      </c>
      <c r="B247" s="7">
        <v>8</v>
      </c>
      <c r="C247" s="8" t="s">
        <v>108</v>
      </c>
      <c r="D247" s="3" t="s">
        <v>113</v>
      </c>
      <c r="E247" s="53">
        <f t="shared" ref="E247:E267" si="10">SUM(F247:O247)</f>
        <v>337</v>
      </c>
      <c r="F247" s="98">
        <v>38</v>
      </c>
      <c r="G247" s="55">
        <v>41</v>
      </c>
      <c r="H247" s="77">
        <v>33</v>
      </c>
      <c r="I247" s="62">
        <v>34</v>
      </c>
      <c r="J247" s="8">
        <v>41</v>
      </c>
      <c r="K247" s="69">
        <v>38</v>
      </c>
      <c r="L247" s="69">
        <v>41</v>
      </c>
      <c r="M247" s="8">
        <v>35</v>
      </c>
      <c r="N247" s="8">
        <v>36</v>
      </c>
    </row>
    <row r="248" spans="1:14">
      <c r="A248" s="6" t="s">
        <v>9</v>
      </c>
      <c r="B248" s="7">
        <v>31</v>
      </c>
      <c r="C248" s="8" t="s">
        <v>109</v>
      </c>
      <c r="D248" s="3" t="s">
        <v>114</v>
      </c>
      <c r="E248" s="53">
        <f t="shared" si="10"/>
        <v>231</v>
      </c>
      <c r="F248" s="99">
        <v>31</v>
      </c>
      <c r="G248" s="58">
        <v>29</v>
      </c>
      <c r="H248" s="69">
        <v>26</v>
      </c>
      <c r="I248" s="8">
        <v>27</v>
      </c>
      <c r="J248" s="8">
        <v>35</v>
      </c>
      <c r="K248" s="69">
        <v>31</v>
      </c>
      <c r="L248" s="69">
        <v>29</v>
      </c>
      <c r="M248" s="8">
        <v>23</v>
      </c>
      <c r="N248" s="8">
        <v>0</v>
      </c>
    </row>
    <row r="249" spans="1:14">
      <c r="A249" s="6" t="s">
        <v>10</v>
      </c>
      <c r="B249" s="7">
        <v>343</v>
      </c>
      <c r="C249" s="8" t="s">
        <v>110</v>
      </c>
      <c r="D249" s="3" t="s">
        <v>48</v>
      </c>
      <c r="E249" s="53">
        <f t="shared" si="10"/>
        <v>203</v>
      </c>
      <c r="F249" s="99">
        <v>25</v>
      </c>
      <c r="G249" s="58">
        <v>29</v>
      </c>
      <c r="H249" s="69">
        <v>20</v>
      </c>
      <c r="I249" s="8">
        <v>21</v>
      </c>
      <c r="J249" s="8">
        <v>27</v>
      </c>
      <c r="K249" s="69">
        <v>23</v>
      </c>
      <c r="L249" s="69">
        <v>21</v>
      </c>
      <c r="M249" s="8">
        <v>10</v>
      </c>
      <c r="N249" s="8">
        <v>27</v>
      </c>
    </row>
    <row r="250" spans="1:14">
      <c r="A250" s="6" t="s">
        <v>11</v>
      </c>
      <c r="B250" s="7">
        <v>111</v>
      </c>
      <c r="C250" s="8" t="s">
        <v>319</v>
      </c>
      <c r="D250" s="3" t="s">
        <v>320</v>
      </c>
      <c r="E250" s="53">
        <f t="shared" si="10"/>
        <v>108</v>
      </c>
      <c r="F250" s="99">
        <v>0</v>
      </c>
      <c r="G250" s="58">
        <v>0</v>
      </c>
      <c r="H250" s="69">
        <v>0</v>
      </c>
      <c r="I250" s="8">
        <v>27</v>
      </c>
      <c r="J250" s="8">
        <v>31</v>
      </c>
      <c r="K250" s="69">
        <v>27</v>
      </c>
      <c r="L250" s="69">
        <v>0</v>
      </c>
      <c r="M250" s="8">
        <v>23</v>
      </c>
      <c r="N250" s="8">
        <v>0</v>
      </c>
    </row>
    <row r="251" spans="1:14">
      <c r="A251" s="6" t="s">
        <v>12</v>
      </c>
      <c r="B251" s="7">
        <v>22</v>
      </c>
      <c r="C251" s="8" t="s">
        <v>397</v>
      </c>
      <c r="D251" s="3" t="s">
        <v>315</v>
      </c>
      <c r="E251" s="53">
        <f t="shared" si="10"/>
        <v>74</v>
      </c>
      <c r="F251" s="7">
        <v>0</v>
      </c>
      <c r="G251" s="58">
        <v>0</v>
      </c>
      <c r="H251" s="69">
        <v>0</v>
      </c>
      <c r="I251" s="8">
        <v>0</v>
      </c>
      <c r="J251" s="8">
        <v>0</v>
      </c>
      <c r="K251" s="69">
        <v>38</v>
      </c>
      <c r="L251" s="69">
        <v>0</v>
      </c>
      <c r="M251" s="8">
        <v>36</v>
      </c>
      <c r="N251" s="8">
        <v>0</v>
      </c>
    </row>
    <row r="252" spans="1:14">
      <c r="A252" s="6" t="s">
        <v>13</v>
      </c>
      <c r="B252" s="7">
        <v>14</v>
      </c>
      <c r="C252" s="8" t="s">
        <v>264</v>
      </c>
      <c r="D252" s="3" t="s">
        <v>202</v>
      </c>
      <c r="E252" s="53">
        <f t="shared" si="10"/>
        <v>69</v>
      </c>
      <c r="F252" s="7">
        <v>0</v>
      </c>
      <c r="G252" s="58">
        <v>0</v>
      </c>
      <c r="H252" s="69">
        <v>33</v>
      </c>
      <c r="I252" s="8">
        <v>0</v>
      </c>
      <c r="J252" s="8">
        <v>0</v>
      </c>
      <c r="K252" s="69">
        <v>0</v>
      </c>
      <c r="L252" s="69">
        <v>0</v>
      </c>
      <c r="M252" s="8">
        <v>0</v>
      </c>
      <c r="N252" s="8">
        <v>36</v>
      </c>
    </row>
    <row r="253" spans="1:14">
      <c r="A253" s="6" t="s">
        <v>14</v>
      </c>
      <c r="B253" s="7">
        <v>25</v>
      </c>
      <c r="C253" s="8" t="s">
        <v>111</v>
      </c>
      <c r="D253" s="3" t="s">
        <v>115</v>
      </c>
      <c r="E253" s="53">
        <f t="shared" si="10"/>
        <v>62</v>
      </c>
      <c r="F253" s="7">
        <v>25</v>
      </c>
      <c r="G253" s="7">
        <v>0</v>
      </c>
      <c r="H253" s="69">
        <v>1</v>
      </c>
      <c r="I253" s="8">
        <v>19</v>
      </c>
      <c r="J253" s="8">
        <v>0</v>
      </c>
      <c r="K253" s="69">
        <v>0</v>
      </c>
      <c r="L253" s="69">
        <v>17</v>
      </c>
      <c r="M253" s="8">
        <v>0</v>
      </c>
      <c r="N253" s="8">
        <v>0</v>
      </c>
    </row>
    <row r="254" spans="1:14">
      <c r="A254" s="6" t="s">
        <v>15</v>
      </c>
      <c r="B254" s="7">
        <v>7</v>
      </c>
      <c r="C254" s="8" t="s">
        <v>184</v>
      </c>
      <c r="D254" s="3" t="s">
        <v>48</v>
      </c>
      <c r="E254" s="53">
        <f t="shared" si="10"/>
        <v>56</v>
      </c>
      <c r="F254" s="7">
        <v>0</v>
      </c>
      <c r="G254" s="7">
        <v>33</v>
      </c>
      <c r="H254" s="69">
        <v>23</v>
      </c>
      <c r="I254" s="8">
        <v>0</v>
      </c>
      <c r="J254" s="8">
        <v>0</v>
      </c>
      <c r="K254" s="69">
        <v>0</v>
      </c>
      <c r="L254" s="69">
        <v>0</v>
      </c>
      <c r="M254" s="8">
        <v>0</v>
      </c>
      <c r="N254" s="8">
        <v>0</v>
      </c>
    </row>
    <row r="255" spans="1:14">
      <c r="A255" s="6" t="s">
        <v>16</v>
      </c>
      <c r="B255" s="7">
        <v>33</v>
      </c>
      <c r="C255" s="8" t="s">
        <v>257</v>
      </c>
      <c r="D255" s="3" t="s">
        <v>258</v>
      </c>
      <c r="E255" s="53">
        <f t="shared" si="10"/>
        <v>41</v>
      </c>
      <c r="F255" s="7">
        <v>0</v>
      </c>
      <c r="G255" s="7">
        <v>0</v>
      </c>
      <c r="H255" s="8">
        <v>41</v>
      </c>
      <c r="I255" s="8">
        <v>0</v>
      </c>
      <c r="J255" s="8">
        <v>0</v>
      </c>
      <c r="K255" s="69">
        <v>0</v>
      </c>
      <c r="L255" s="69">
        <v>0</v>
      </c>
      <c r="M255" s="8">
        <v>0</v>
      </c>
      <c r="N255" s="8">
        <v>0</v>
      </c>
    </row>
    <row r="256" spans="1:14">
      <c r="A256" s="6" t="s">
        <v>34</v>
      </c>
      <c r="B256" s="7">
        <v>45</v>
      </c>
      <c r="C256" s="8" t="s">
        <v>318</v>
      </c>
      <c r="D256" s="3" t="s">
        <v>48</v>
      </c>
      <c r="E256" s="53">
        <f t="shared" si="10"/>
        <v>41</v>
      </c>
      <c r="F256" s="7">
        <v>0</v>
      </c>
      <c r="G256" s="7">
        <v>0</v>
      </c>
      <c r="H256" s="8">
        <v>0</v>
      </c>
      <c r="I256" s="8">
        <v>41</v>
      </c>
      <c r="J256" s="8">
        <v>0</v>
      </c>
      <c r="K256" s="69">
        <v>0</v>
      </c>
      <c r="L256" s="69">
        <v>0</v>
      </c>
      <c r="M256" s="8">
        <v>0</v>
      </c>
      <c r="N256" s="8">
        <v>0</v>
      </c>
    </row>
    <row r="257" spans="1:14">
      <c r="A257" s="6" t="s">
        <v>35</v>
      </c>
      <c r="B257" s="7">
        <v>19</v>
      </c>
      <c r="C257" s="8" t="s">
        <v>107</v>
      </c>
      <c r="D257" s="3" t="s">
        <v>112</v>
      </c>
      <c r="E257" s="53">
        <f t="shared" si="10"/>
        <v>38</v>
      </c>
      <c r="F257" s="7">
        <v>38</v>
      </c>
      <c r="G257" s="7">
        <v>0</v>
      </c>
      <c r="H257" s="8">
        <v>0</v>
      </c>
      <c r="I257" s="8">
        <v>0</v>
      </c>
      <c r="J257" s="8">
        <v>0</v>
      </c>
      <c r="K257" s="69">
        <v>0</v>
      </c>
      <c r="L257" s="69">
        <v>0</v>
      </c>
      <c r="M257" s="8">
        <v>0</v>
      </c>
      <c r="N257" s="8">
        <v>0</v>
      </c>
    </row>
    <row r="258" spans="1:14">
      <c r="A258" s="6" t="s">
        <v>58</v>
      </c>
      <c r="B258" s="7">
        <v>18</v>
      </c>
      <c r="C258" s="8" t="s">
        <v>524</v>
      </c>
      <c r="D258" s="3" t="s">
        <v>53</v>
      </c>
      <c r="E258" s="53">
        <f t="shared" si="10"/>
        <v>36</v>
      </c>
      <c r="F258" s="7">
        <v>0</v>
      </c>
      <c r="G258" s="7">
        <v>0</v>
      </c>
      <c r="H258" s="8">
        <v>0</v>
      </c>
      <c r="I258" s="8">
        <v>0</v>
      </c>
      <c r="J258" s="8">
        <v>0</v>
      </c>
      <c r="K258" s="69">
        <v>0</v>
      </c>
      <c r="L258" s="69">
        <v>0</v>
      </c>
      <c r="M258" s="8">
        <v>36</v>
      </c>
      <c r="N258" s="8">
        <v>0</v>
      </c>
    </row>
    <row r="259" spans="1:14">
      <c r="A259" s="6" t="s">
        <v>59</v>
      </c>
      <c r="B259" s="7">
        <v>711</v>
      </c>
      <c r="C259" s="8" t="s">
        <v>474</v>
      </c>
      <c r="D259" s="3" t="s">
        <v>442</v>
      </c>
      <c r="E259" s="53">
        <f t="shared" si="10"/>
        <v>35</v>
      </c>
      <c r="F259" s="7">
        <v>0</v>
      </c>
      <c r="G259" s="7">
        <v>0</v>
      </c>
      <c r="H259" s="8">
        <v>0</v>
      </c>
      <c r="I259" s="8">
        <v>0</v>
      </c>
      <c r="J259" s="8">
        <v>0</v>
      </c>
      <c r="K259" s="69">
        <v>0</v>
      </c>
      <c r="L259" s="69">
        <v>35</v>
      </c>
      <c r="M259" s="8">
        <v>0</v>
      </c>
      <c r="N259" s="8">
        <v>0</v>
      </c>
    </row>
    <row r="260" spans="1:14">
      <c r="A260" s="6" t="s">
        <v>60</v>
      </c>
      <c r="B260" s="7">
        <v>79</v>
      </c>
      <c r="C260" s="8" t="s">
        <v>567</v>
      </c>
      <c r="D260" s="3" t="s">
        <v>32</v>
      </c>
      <c r="E260" s="53">
        <f t="shared" si="10"/>
        <v>35</v>
      </c>
      <c r="F260" s="7">
        <v>0</v>
      </c>
      <c r="G260" s="7">
        <v>0</v>
      </c>
      <c r="H260" s="8">
        <v>0</v>
      </c>
      <c r="I260" s="8">
        <v>0</v>
      </c>
      <c r="J260" s="8">
        <v>0</v>
      </c>
      <c r="K260" s="8">
        <v>0</v>
      </c>
      <c r="L260" s="69">
        <v>0</v>
      </c>
      <c r="M260" s="8">
        <v>0</v>
      </c>
      <c r="N260" s="8">
        <v>35</v>
      </c>
    </row>
    <row r="261" spans="1:14">
      <c r="A261" s="6" t="s">
        <v>61</v>
      </c>
      <c r="B261" s="7">
        <v>40</v>
      </c>
      <c r="C261" s="8" t="s">
        <v>467</v>
      </c>
      <c r="D261" s="3" t="s">
        <v>77</v>
      </c>
      <c r="E261" s="53">
        <f t="shared" si="10"/>
        <v>29</v>
      </c>
      <c r="F261" s="7">
        <v>0</v>
      </c>
      <c r="G261" s="7">
        <v>0</v>
      </c>
      <c r="H261" s="8">
        <v>0</v>
      </c>
      <c r="I261" s="8">
        <v>0</v>
      </c>
      <c r="J261" s="8">
        <v>0</v>
      </c>
      <c r="K261" s="8">
        <v>0</v>
      </c>
      <c r="L261" s="69">
        <v>29</v>
      </c>
      <c r="M261" s="8">
        <v>0</v>
      </c>
      <c r="N261" s="8">
        <v>0</v>
      </c>
    </row>
    <row r="262" spans="1:14">
      <c r="A262" s="6" t="s">
        <v>171</v>
      </c>
      <c r="B262" s="7">
        <v>71</v>
      </c>
      <c r="C262" s="8" t="s">
        <v>321</v>
      </c>
      <c r="D262" s="3" t="s">
        <v>315</v>
      </c>
      <c r="E262" s="53">
        <f t="shared" si="10"/>
        <v>27</v>
      </c>
      <c r="F262" s="7">
        <v>0</v>
      </c>
      <c r="G262" s="7">
        <v>0</v>
      </c>
      <c r="H262" s="8">
        <v>0</v>
      </c>
      <c r="I262" s="8">
        <v>27</v>
      </c>
      <c r="J262" s="8">
        <v>0</v>
      </c>
      <c r="K262" s="8">
        <v>0</v>
      </c>
      <c r="L262" s="69">
        <v>0</v>
      </c>
      <c r="M262" s="8">
        <v>0</v>
      </c>
      <c r="N262" s="8">
        <v>0</v>
      </c>
    </row>
    <row r="263" spans="1:14">
      <c r="A263" s="6" t="s">
        <v>172</v>
      </c>
      <c r="B263" s="7">
        <v>174</v>
      </c>
      <c r="C263" s="8" t="s">
        <v>185</v>
      </c>
      <c r="D263" s="3" t="s">
        <v>48</v>
      </c>
      <c r="E263" s="53">
        <f t="shared" si="10"/>
        <v>25</v>
      </c>
      <c r="F263" s="7">
        <v>0</v>
      </c>
      <c r="G263" s="7">
        <v>25</v>
      </c>
      <c r="H263" s="8">
        <v>0</v>
      </c>
      <c r="I263" s="8">
        <v>0</v>
      </c>
      <c r="J263" s="8">
        <v>0</v>
      </c>
      <c r="K263" s="8">
        <v>0</v>
      </c>
      <c r="L263" s="69">
        <v>0</v>
      </c>
      <c r="M263" s="8">
        <v>0</v>
      </c>
      <c r="N263" s="8">
        <v>0</v>
      </c>
    </row>
    <row r="264" spans="1:14">
      <c r="A264" s="6" t="s">
        <v>173</v>
      </c>
      <c r="B264" s="7">
        <v>907</v>
      </c>
      <c r="C264" s="8" t="s">
        <v>526</v>
      </c>
      <c r="D264" s="3" t="s">
        <v>527</v>
      </c>
      <c r="E264" s="53">
        <f t="shared" si="10"/>
        <v>24</v>
      </c>
      <c r="F264" s="7">
        <v>0</v>
      </c>
      <c r="G264" s="7">
        <v>0</v>
      </c>
      <c r="H264" s="8">
        <v>0</v>
      </c>
      <c r="I264" s="8">
        <v>0</v>
      </c>
      <c r="J264" s="8">
        <v>0</v>
      </c>
      <c r="K264" s="8">
        <v>0</v>
      </c>
      <c r="L264" s="69">
        <v>0</v>
      </c>
      <c r="M264" s="8">
        <v>24</v>
      </c>
      <c r="N264" s="8">
        <v>0</v>
      </c>
    </row>
    <row r="265" spans="1:14">
      <c r="A265" s="6" t="s">
        <v>174</v>
      </c>
      <c r="B265" s="7">
        <v>15</v>
      </c>
      <c r="C265" s="8" t="s">
        <v>475</v>
      </c>
      <c r="D265" s="3" t="s">
        <v>442</v>
      </c>
      <c r="E265" s="53">
        <f t="shared" si="10"/>
        <v>21</v>
      </c>
      <c r="F265" s="7">
        <v>0</v>
      </c>
      <c r="G265" s="7">
        <v>0</v>
      </c>
      <c r="H265" s="8">
        <v>0</v>
      </c>
      <c r="I265" s="8">
        <v>0</v>
      </c>
      <c r="J265" s="8">
        <v>0</v>
      </c>
      <c r="K265" s="8">
        <v>0</v>
      </c>
      <c r="L265" s="69">
        <v>21</v>
      </c>
      <c r="M265" s="8">
        <v>0</v>
      </c>
      <c r="N265" s="8">
        <v>0</v>
      </c>
    </row>
    <row r="266" spans="1:14">
      <c r="A266" s="6" t="s">
        <v>175</v>
      </c>
      <c r="B266" s="7">
        <v>338</v>
      </c>
      <c r="C266" s="8" t="s">
        <v>476</v>
      </c>
      <c r="D266" s="3" t="s">
        <v>427</v>
      </c>
      <c r="E266" s="53">
        <f t="shared" si="10"/>
        <v>21</v>
      </c>
      <c r="F266" s="7">
        <v>0</v>
      </c>
      <c r="G266" s="7">
        <v>0</v>
      </c>
      <c r="H266" s="8">
        <v>0</v>
      </c>
      <c r="I266" s="8">
        <v>0</v>
      </c>
      <c r="J266" s="8">
        <v>0</v>
      </c>
      <c r="K266" s="8">
        <v>0</v>
      </c>
      <c r="L266" s="8">
        <v>21</v>
      </c>
      <c r="M266" s="8">
        <v>0</v>
      </c>
      <c r="N266" s="8">
        <v>0</v>
      </c>
    </row>
    <row r="267" spans="1:14">
      <c r="A267" s="6" t="s">
        <v>236</v>
      </c>
      <c r="B267" s="7">
        <v>2</v>
      </c>
      <c r="C267" s="8" t="s">
        <v>528</v>
      </c>
      <c r="D267" s="3" t="s">
        <v>529</v>
      </c>
      <c r="E267" s="53">
        <f t="shared" si="10"/>
        <v>19</v>
      </c>
      <c r="F267" s="7">
        <v>0</v>
      </c>
      <c r="G267" s="7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19</v>
      </c>
      <c r="N267" s="8">
        <v>0</v>
      </c>
    </row>
    <row r="268" spans="1:14" ht="15.75" thickBot="1">
      <c r="A268" s="156"/>
      <c r="B268" s="156"/>
      <c r="C268" s="156"/>
      <c r="D268" s="156"/>
      <c r="E268" s="156"/>
      <c r="F268" s="156"/>
      <c r="G268" s="161"/>
    </row>
    <row r="269" spans="1:14">
      <c r="A269" s="158" t="s">
        <v>496</v>
      </c>
      <c r="B269" s="158"/>
      <c r="C269" s="158"/>
      <c r="D269" s="158"/>
      <c r="E269" s="158"/>
      <c r="F269" s="82" t="s">
        <v>0</v>
      </c>
      <c r="G269" s="108" t="s">
        <v>153</v>
      </c>
      <c r="H269" s="117" t="s">
        <v>212</v>
      </c>
      <c r="I269" s="74" t="s">
        <v>278</v>
      </c>
      <c r="J269" s="85" t="s">
        <v>340</v>
      </c>
      <c r="K269" s="94" t="s">
        <v>372</v>
      </c>
      <c r="L269" s="94" t="s">
        <v>418</v>
      </c>
      <c r="M269" s="89" t="s">
        <v>503</v>
      </c>
      <c r="N269" s="89" t="s">
        <v>542</v>
      </c>
    </row>
    <row r="270" spans="1:14" ht="15.75" thickBot="1">
      <c r="A270" s="20" t="s">
        <v>1</v>
      </c>
      <c r="B270" s="21" t="s">
        <v>2</v>
      </c>
      <c r="C270" s="22" t="s">
        <v>3</v>
      </c>
      <c r="D270" s="20" t="s">
        <v>4</v>
      </c>
      <c r="E270" s="72" t="s">
        <v>5</v>
      </c>
      <c r="F270" s="107" t="s">
        <v>6</v>
      </c>
      <c r="G270" s="109" t="s">
        <v>154</v>
      </c>
      <c r="H270" s="118" t="s">
        <v>213</v>
      </c>
      <c r="I270" s="76" t="s">
        <v>82</v>
      </c>
      <c r="J270" s="86" t="s">
        <v>341</v>
      </c>
      <c r="K270" s="95" t="s">
        <v>373</v>
      </c>
      <c r="L270" s="95" t="s">
        <v>30</v>
      </c>
      <c r="M270" s="90" t="s">
        <v>504</v>
      </c>
      <c r="N270" s="90" t="s">
        <v>543</v>
      </c>
    </row>
    <row r="271" spans="1:14">
      <c r="A271" s="6" t="s">
        <v>8</v>
      </c>
      <c r="B271" s="7">
        <v>241</v>
      </c>
      <c r="C271" s="8" t="s">
        <v>186</v>
      </c>
      <c r="D271" s="3" t="s">
        <v>82</v>
      </c>
      <c r="E271" s="53">
        <f t="shared" ref="E271:E295" si="11">SUM(F271:O271)</f>
        <v>325</v>
      </c>
      <c r="F271" s="55">
        <v>0</v>
      </c>
      <c r="G271" s="55">
        <v>41</v>
      </c>
      <c r="H271" s="113">
        <v>41</v>
      </c>
      <c r="I271" s="62">
        <v>41</v>
      </c>
      <c r="J271" s="8">
        <v>41</v>
      </c>
      <c r="K271" s="69">
        <v>38</v>
      </c>
      <c r="L271" s="69">
        <v>41</v>
      </c>
      <c r="M271" s="8">
        <v>41</v>
      </c>
      <c r="N271" s="8">
        <v>41</v>
      </c>
    </row>
    <row r="272" spans="1:14">
      <c r="A272" s="6" t="s">
        <v>9</v>
      </c>
      <c r="B272" s="7">
        <v>63</v>
      </c>
      <c r="C272" s="8" t="s">
        <v>117</v>
      </c>
      <c r="D272" s="3" t="s">
        <v>124</v>
      </c>
      <c r="E272" s="53">
        <f t="shared" si="11"/>
        <v>253</v>
      </c>
      <c r="F272" s="7">
        <v>33</v>
      </c>
      <c r="G272" s="7">
        <v>31</v>
      </c>
      <c r="H272" s="116">
        <v>33</v>
      </c>
      <c r="I272" s="8">
        <v>27</v>
      </c>
      <c r="J272" s="8">
        <v>33</v>
      </c>
      <c r="K272" s="69">
        <v>27</v>
      </c>
      <c r="L272" s="69">
        <v>31</v>
      </c>
      <c r="M272" s="8">
        <v>13</v>
      </c>
      <c r="N272" s="8">
        <v>25</v>
      </c>
    </row>
    <row r="273" spans="1:14">
      <c r="A273" s="6" t="s">
        <v>10</v>
      </c>
      <c r="B273" s="7">
        <v>21</v>
      </c>
      <c r="C273" s="8" t="s">
        <v>180</v>
      </c>
      <c r="D273" s="3" t="s">
        <v>28</v>
      </c>
      <c r="E273" s="53">
        <f t="shared" si="11"/>
        <v>252</v>
      </c>
      <c r="F273" s="7">
        <v>41</v>
      </c>
      <c r="G273" s="7">
        <v>28</v>
      </c>
      <c r="H273" s="116">
        <v>33</v>
      </c>
      <c r="I273" s="8">
        <v>35</v>
      </c>
      <c r="J273" s="8">
        <v>0</v>
      </c>
      <c r="K273" s="69">
        <v>25</v>
      </c>
      <c r="L273" s="69">
        <v>26</v>
      </c>
      <c r="M273" s="8">
        <v>29</v>
      </c>
      <c r="N273" s="8">
        <v>35</v>
      </c>
    </row>
    <row r="274" spans="1:14">
      <c r="A274" s="6" t="s">
        <v>11</v>
      </c>
      <c r="B274" s="7">
        <v>29</v>
      </c>
      <c r="C274" s="8" t="s">
        <v>118</v>
      </c>
      <c r="D274" s="3" t="s">
        <v>125</v>
      </c>
      <c r="E274" s="53">
        <f t="shared" si="11"/>
        <v>224</v>
      </c>
      <c r="F274" s="7">
        <v>31</v>
      </c>
      <c r="G274" s="7">
        <v>20</v>
      </c>
      <c r="H274" s="116">
        <v>19</v>
      </c>
      <c r="I274" s="8">
        <v>26</v>
      </c>
      <c r="J274" s="8">
        <v>23</v>
      </c>
      <c r="K274" s="69">
        <v>14</v>
      </c>
      <c r="L274" s="69">
        <v>31</v>
      </c>
      <c r="M274" s="8">
        <v>31</v>
      </c>
      <c r="N274" s="8">
        <v>29</v>
      </c>
    </row>
    <row r="275" spans="1:14">
      <c r="A275" s="6" t="s">
        <v>12</v>
      </c>
      <c r="B275" s="7">
        <v>628</v>
      </c>
      <c r="C275" s="8" t="s">
        <v>187</v>
      </c>
      <c r="D275" s="3" t="s">
        <v>188</v>
      </c>
      <c r="E275" s="53">
        <f t="shared" si="11"/>
        <v>176</v>
      </c>
      <c r="F275" s="7">
        <v>0</v>
      </c>
      <c r="G275" s="7">
        <v>27</v>
      </c>
      <c r="H275" s="116">
        <v>21</v>
      </c>
      <c r="I275" s="8">
        <v>27</v>
      </c>
      <c r="J275" s="8">
        <v>31</v>
      </c>
      <c r="K275" s="69">
        <v>29</v>
      </c>
      <c r="L275" s="69">
        <v>21</v>
      </c>
      <c r="M275" s="8">
        <v>20</v>
      </c>
      <c r="N275" s="8">
        <v>0</v>
      </c>
    </row>
    <row r="276" spans="1:14">
      <c r="A276" s="6" t="s">
        <v>13</v>
      </c>
      <c r="B276" s="7">
        <v>7</v>
      </c>
      <c r="C276" s="8" t="s">
        <v>268</v>
      </c>
      <c r="D276" s="3" t="s">
        <v>143</v>
      </c>
      <c r="E276" s="53">
        <f t="shared" si="11"/>
        <v>101</v>
      </c>
      <c r="F276" s="7">
        <v>0</v>
      </c>
      <c r="G276" s="58">
        <v>0</v>
      </c>
      <c r="H276" s="69">
        <v>13</v>
      </c>
      <c r="I276" s="8">
        <v>22</v>
      </c>
      <c r="J276" s="8">
        <v>29</v>
      </c>
      <c r="K276" s="69">
        <v>16</v>
      </c>
      <c r="L276" s="69">
        <v>0</v>
      </c>
      <c r="M276" s="8">
        <v>21</v>
      </c>
      <c r="N276" s="8">
        <v>0</v>
      </c>
    </row>
    <row r="277" spans="1:14">
      <c r="A277" s="6" t="s">
        <v>14</v>
      </c>
      <c r="B277" s="7">
        <v>100</v>
      </c>
      <c r="C277" s="8" t="s">
        <v>189</v>
      </c>
      <c r="D277" s="3" t="s">
        <v>204</v>
      </c>
      <c r="E277" s="53">
        <f t="shared" si="11"/>
        <v>86</v>
      </c>
      <c r="F277" s="7">
        <v>0</v>
      </c>
      <c r="G277" s="58">
        <v>17</v>
      </c>
      <c r="H277" s="69">
        <v>15</v>
      </c>
      <c r="I277" s="8">
        <v>18</v>
      </c>
      <c r="J277" s="8">
        <v>0</v>
      </c>
      <c r="K277" s="69">
        <v>0</v>
      </c>
      <c r="L277" s="69">
        <v>15</v>
      </c>
      <c r="M277" s="8">
        <v>0</v>
      </c>
      <c r="N277" s="8">
        <v>21</v>
      </c>
    </row>
    <row r="278" spans="1:14">
      <c r="A278" s="6" t="s">
        <v>15</v>
      </c>
      <c r="B278" s="7">
        <v>2</v>
      </c>
      <c r="C278" s="8" t="s">
        <v>120</v>
      </c>
      <c r="D278" s="3" t="s">
        <v>126</v>
      </c>
      <c r="E278" s="53">
        <f t="shared" si="11"/>
        <v>72</v>
      </c>
      <c r="F278" s="7">
        <v>22</v>
      </c>
      <c r="G278" s="58">
        <v>15</v>
      </c>
      <c r="H278" s="69">
        <v>17</v>
      </c>
      <c r="I278" s="8">
        <v>18</v>
      </c>
      <c r="J278" s="8">
        <v>0</v>
      </c>
      <c r="K278" s="69">
        <v>0</v>
      </c>
      <c r="L278" s="69">
        <v>0</v>
      </c>
      <c r="M278" s="8">
        <v>0</v>
      </c>
      <c r="N278" s="8">
        <v>0</v>
      </c>
    </row>
    <row r="279" spans="1:14">
      <c r="A279" s="6" t="s">
        <v>16</v>
      </c>
      <c r="B279" s="7">
        <v>155</v>
      </c>
      <c r="C279" s="8" t="s">
        <v>400</v>
      </c>
      <c r="D279" s="3" t="s">
        <v>401</v>
      </c>
      <c r="E279" s="53">
        <f t="shared" si="11"/>
        <v>50</v>
      </c>
      <c r="F279" s="7">
        <v>0</v>
      </c>
      <c r="G279" s="58">
        <v>0</v>
      </c>
      <c r="H279" s="69">
        <v>0</v>
      </c>
      <c r="I279" s="8">
        <v>0</v>
      </c>
      <c r="J279" s="8">
        <v>0</v>
      </c>
      <c r="K279" s="69">
        <v>19</v>
      </c>
      <c r="L279" s="69">
        <v>23</v>
      </c>
      <c r="M279" s="8">
        <v>8</v>
      </c>
      <c r="N279" s="8">
        <v>0</v>
      </c>
    </row>
    <row r="280" spans="1:14">
      <c r="A280" s="6" t="s">
        <v>34</v>
      </c>
      <c r="B280" s="7">
        <v>73</v>
      </c>
      <c r="C280" s="8" t="s">
        <v>122</v>
      </c>
      <c r="D280" s="3" t="s">
        <v>106</v>
      </c>
      <c r="E280" s="53">
        <f t="shared" si="11"/>
        <v>47</v>
      </c>
      <c r="F280" s="7">
        <v>22</v>
      </c>
      <c r="G280" s="58">
        <v>25</v>
      </c>
      <c r="H280" s="69">
        <v>0</v>
      </c>
      <c r="I280" s="8">
        <v>0</v>
      </c>
      <c r="J280" s="8">
        <v>0</v>
      </c>
      <c r="K280" s="69">
        <v>0</v>
      </c>
      <c r="L280" s="69">
        <v>0</v>
      </c>
      <c r="M280" s="8">
        <v>0</v>
      </c>
      <c r="N280" s="8">
        <v>0</v>
      </c>
    </row>
    <row r="281" spans="1:14">
      <c r="A281" s="6" t="s">
        <v>35</v>
      </c>
      <c r="B281" s="7">
        <v>71</v>
      </c>
      <c r="C281" s="8" t="s">
        <v>321</v>
      </c>
      <c r="D281" s="3" t="s">
        <v>315</v>
      </c>
      <c r="E281" s="53">
        <f t="shared" si="11"/>
        <v>38</v>
      </c>
      <c r="F281" s="7">
        <v>0</v>
      </c>
      <c r="G281" s="7">
        <v>0</v>
      </c>
      <c r="H281" s="69">
        <v>0</v>
      </c>
      <c r="I281" s="8">
        <v>0</v>
      </c>
      <c r="J281" s="8">
        <v>0</v>
      </c>
      <c r="K281" s="69">
        <v>38</v>
      </c>
      <c r="L281" s="69">
        <v>0</v>
      </c>
      <c r="M281" s="8">
        <v>0</v>
      </c>
      <c r="N281" s="8">
        <v>0</v>
      </c>
    </row>
    <row r="282" spans="1:14">
      <c r="A282" s="6" t="s">
        <v>58</v>
      </c>
      <c r="B282" s="7">
        <v>476</v>
      </c>
      <c r="C282" s="8" t="s">
        <v>119</v>
      </c>
      <c r="D282" s="3" t="s">
        <v>83</v>
      </c>
      <c r="E282" s="53">
        <f t="shared" si="11"/>
        <v>34</v>
      </c>
      <c r="F282" s="7">
        <v>24</v>
      </c>
      <c r="G282" s="7">
        <v>0</v>
      </c>
      <c r="H282" s="69">
        <v>10</v>
      </c>
      <c r="I282" s="8">
        <v>0</v>
      </c>
      <c r="J282" s="8">
        <v>0</v>
      </c>
      <c r="K282" s="69">
        <v>0</v>
      </c>
      <c r="L282" s="69">
        <v>0</v>
      </c>
      <c r="M282" s="8">
        <v>0</v>
      </c>
      <c r="N282" s="8">
        <v>0</v>
      </c>
    </row>
    <row r="283" spans="1:14">
      <c r="A283" s="6" t="s">
        <v>59</v>
      </c>
      <c r="B283" s="7">
        <v>49</v>
      </c>
      <c r="C283" s="8" t="s">
        <v>403</v>
      </c>
      <c r="D283" s="3" t="s">
        <v>401</v>
      </c>
      <c r="E283" s="53">
        <f t="shared" si="11"/>
        <v>34</v>
      </c>
      <c r="F283" s="7">
        <v>0</v>
      </c>
      <c r="G283" s="7">
        <v>0</v>
      </c>
      <c r="H283" s="69">
        <v>0</v>
      </c>
      <c r="I283" s="8">
        <v>0</v>
      </c>
      <c r="J283" s="8">
        <v>0</v>
      </c>
      <c r="K283" s="69">
        <v>13</v>
      </c>
      <c r="L283" s="69">
        <v>16</v>
      </c>
      <c r="M283" s="8">
        <v>5</v>
      </c>
      <c r="N283" s="8">
        <v>0</v>
      </c>
    </row>
    <row r="284" spans="1:14">
      <c r="A284" s="6" t="s">
        <v>60</v>
      </c>
      <c r="B284" s="7">
        <v>222</v>
      </c>
      <c r="C284" s="8" t="s">
        <v>530</v>
      </c>
      <c r="D284" s="3" t="s">
        <v>53</v>
      </c>
      <c r="E284" s="53">
        <f t="shared" si="11"/>
        <v>33</v>
      </c>
      <c r="F284" s="7">
        <v>0</v>
      </c>
      <c r="G284" s="7">
        <v>0</v>
      </c>
      <c r="H284" s="69">
        <v>0</v>
      </c>
      <c r="I284" s="8">
        <v>0</v>
      </c>
      <c r="J284" s="8">
        <v>0</v>
      </c>
      <c r="K284" s="69">
        <v>0</v>
      </c>
      <c r="L284" s="69">
        <v>0</v>
      </c>
      <c r="M284" s="8">
        <v>33</v>
      </c>
      <c r="N284" s="8">
        <v>0</v>
      </c>
    </row>
    <row r="285" spans="1:14">
      <c r="A285" s="6" t="s">
        <v>61</v>
      </c>
      <c r="B285" s="7">
        <v>5</v>
      </c>
      <c r="C285" s="8" t="s">
        <v>402</v>
      </c>
      <c r="D285" s="3" t="s">
        <v>401</v>
      </c>
      <c r="E285" s="53">
        <f t="shared" si="11"/>
        <v>28</v>
      </c>
      <c r="F285" s="7">
        <v>0</v>
      </c>
      <c r="G285" s="7">
        <v>0</v>
      </c>
      <c r="H285" s="8">
        <v>0</v>
      </c>
      <c r="I285" s="8">
        <v>0</v>
      </c>
      <c r="J285" s="8">
        <v>0</v>
      </c>
      <c r="K285" s="69">
        <v>13</v>
      </c>
      <c r="L285" s="69">
        <v>0</v>
      </c>
      <c r="M285" s="8">
        <v>15</v>
      </c>
      <c r="N285" s="8">
        <v>0</v>
      </c>
    </row>
    <row r="286" spans="1:14">
      <c r="A286" s="6" t="s">
        <v>171</v>
      </c>
      <c r="B286" s="7">
        <v>99</v>
      </c>
      <c r="C286" s="8" t="s">
        <v>265</v>
      </c>
      <c r="D286" s="3" t="s">
        <v>266</v>
      </c>
      <c r="E286" s="53">
        <f t="shared" si="11"/>
        <v>27</v>
      </c>
      <c r="F286" s="7">
        <v>0</v>
      </c>
      <c r="G286" s="7">
        <v>0</v>
      </c>
      <c r="H286" s="8">
        <v>27</v>
      </c>
      <c r="I286" s="8">
        <v>0</v>
      </c>
      <c r="J286" s="8">
        <v>0</v>
      </c>
      <c r="K286" s="69">
        <v>0</v>
      </c>
      <c r="L286" s="69">
        <v>0</v>
      </c>
      <c r="M286" s="8">
        <v>0</v>
      </c>
      <c r="N286" s="8">
        <v>0</v>
      </c>
    </row>
    <row r="287" spans="1:14">
      <c r="A287" s="6" t="s">
        <v>172</v>
      </c>
      <c r="B287" s="7">
        <v>14</v>
      </c>
      <c r="C287" s="8" t="s">
        <v>544</v>
      </c>
      <c r="D287" s="3" t="s">
        <v>545</v>
      </c>
      <c r="E287" s="53">
        <f t="shared" si="11"/>
        <v>25</v>
      </c>
      <c r="F287" s="7">
        <v>0</v>
      </c>
      <c r="G287" s="7">
        <v>0</v>
      </c>
      <c r="H287" s="8">
        <v>0</v>
      </c>
      <c r="I287" s="8">
        <v>0</v>
      </c>
      <c r="J287" s="8">
        <v>0</v>
      </c>
      <c r="K287" s="69">
        <v>0</v>
      </c>
      <c r="L287" s="69">
        <v>0</v>
      </c>
      <c r="M287" s="8">
        <v>0</v>
      </c>
      <c r="N287" s="8">
        <v>25</v>
      </c>
    </row>
    <row r="288" spans="1:14">
      <c r="A288" s="6" t="s">
        <v>173</v>
      </c>
      <c r="B288" s="7">
        <v>2</v>
      </c>
      <c r="C288" s="8" t="s">
        <v>121</v>
      </c>
      <c r="D288" s="3" t="s">
        <v>6</v>
      </c>
      <c r="E288" s="53">
        <f t="shared" si="11"/>
        <v>22</v>
      </c>
      <c r="F288" s="7">
        <v>22</v>
      </c>
      <c r="G288" s="7">
        <v>0</v>
      </c>
      <c r="H288" s="8">
        <v>0</v>
      </c>
      <c r="I288" s="8">
        <v>0</v>
      </c>
      <c r="J288" s="8">
        <v>0</v>
      </c>
      <c r="K288" s="69">
        <v>0</v>
      </c>
      <c r="L288" s="69">
        <v>0</v>
      </c>
      <c r="M288" s="8">
        <v>0</v>
      </c>
      <c r="N288" s="8">
        <v>0</v>
      </c>
    </row>
    <row r="289" spans="1:14">
      <c r="A289" s="6" t="s">
        <v>174</v>
      </c>
      <c r="B289" s="7">
        <v>21</v>
      </c>
      <c r="C289" s="8" t="s">
        <v>550</v>
      </c>
      <c r="D289" s="3" t="s">
        <v>333</v>
      </c>
      <c r="E289" s="53">
        <f t="shared" si="11"/>
        <v>21</v>
      </c>
      <c r="F289" s="7">
        <v>0</v>
      </c>
      <c r="G289" s="7">
        <v>0</v>
      </c>
      <c r="H289" s="8">
        <v>0</v>
      </c>
      <c r="I289" s="8">
        <v>0</v>
      </c>
      <c r="J289" s="8">
        <v>0</v>
      </c>
      <c r="K289" s="8">
        <v>0</v>
      </c>
      <c r="L289" s="69">
        <v>0</v>
      </c>
      <c r="M289" s="8">
        <v>0</v>
      </c>
      <c r="N289" s="8">
        <v>21</v>
      </c>
    </row>
    <row r="290" spans="1:14">
      <c r="A290" s="6" t="s">
        <v>175</v>
      </c>
      <c r="B290" s="7">
        <v>613</v>
      </c>
      <c r="C290" s="8" t="s">
        <v>398</v>
      </c>
      <c r="D290" s="3" t="s">
        <v>399</v>
      </c>
      <c r="E290" s="53">
        <f t="shared" si="11"/>
        <v>20</v>
      </c>
      <c r="F290" s="7">
        <v>0</v>
      </c>
      <c r="G290" s="7">
        <v>0</v>
      </c>
      <c r="H290" s="8">
        <v>0</v>
      </c>
      <c r="I290" s="8">
        <v>0</v>
      </c>
      <c r="J290" s="8">
        <v>0</v>
      </c>
      <c r="K290" s="8">
        <v>20</v>
      </c>
      <c r="L290" s="69">
        <v>0</v>
      </c>
      <c r="M290" s="8">
        <v>0</v>
      </c>
      <c r="N290" s="8">
        <v>0</v>
      </c>
    </row>
    <row r="291" spans="1:14">
      <c r="A291" s="6" t="s">
        <v>236</v>
      </c>
      <c r="B291" s="7">
        <v>274</v>
      </c>
      <c r="C291" s="8" t="s">
        <v>477</v>
      </c>
      <c r="D291" s="3" t="s">
        <v>427</v>
      </c>
      <c r="E291" s="53">
        <f t="shared" si="11"/>
        <v>20</v>
      </c>
      <c r="F291" s="7">
        <v>0</v>
      </c>
      <c r="G291" s="7">
        <v>0</v>
      </c>
      <c r="H291" s="8">
        <v>0</v>
      </c>
      <c r="I291" s="8">
        <v>0</v>
      </c>
      <c r="J291" s="8">
        <v>0</v>
      </c>
      <c r="K291" s="8">
        <v>0</v>
      </c>
      <c r="L291" s="69">
        <v>20</v>
      </c>
      <c r="M291" s="8">
        <v>0</v>
      </c>
      <c r="N291" s="8">
        <v>0</v>
      </c>
    </row>
    <row r="292" spans="1:14">
      <c r="A292" s="6" t="s">
        <v>237</v>
      </c>
      <c r="B292" s="7">
        <v>149</v>
      </c>
      <c r="C292" s="8" t="s">
        <v>531</v>
      </c>
      <c r="D292" s="3" t="s">
        <v>53</v>
      </c>
      <c r="E292" s="53">
        <f t="shared" si="11"/>
        <v>20</v>
      </c>
      <c r="F292" s="7">
        <v>0</v>
      </c>
      <c r="G292" s="7">
        <v>0</v>
      </c>
      <c r="H292" s="8">
        <v>0</v>
      </c>
      <c r="I292" s="8">
        <v>0</v>
      </c>
      <c r="J292" s="8">
        <v>0</v>
      </c>
      <c r="K292" s="8">
        <v>0</v>
      </c>
      <c r="L292" s="69">
        <v>0</v>
      </c>
      <c r="M292" s="8">
        <v>20</v>
      </c>
      <c r="N292" s="8">
        <v>0</v>
      </c>
    </row>
    <row r="293" spans="1:14">
      <c r="A293" s="6" t="s">
        <v>238</v>
      </c>
      <c r="B293" s="7">
        <v>205</v>
      </c>
      <c r="C293" s="8" t="s">
        <v>123</v>
      </c>
      <c r="D293" s="3" t="s">
        <v>48</v>
      </c>
      <c r="E293" s="53">
        <f t="shared" si="11"/>
        <v>19</v>
      </c>
      <c r="F293" s="7">
        <v>19</v>
      </c>
      <c r="G293" s="7">
        <v>0</v>
      </c>
      <c r="H293" s="8">
        <v>0</v>
      </c>
      <c r="I293" s="8">
        <v>0</v>
      </c>
      <c r="J293" s="8">
        <v>0</v>
      </c>
      <c r="K293" s="8">
        <v>0</v>
      </c>
      <c r="L293" s="69">
        <v>0</v>
      </c>
      <c r="M293" s="8">
        <v>0</v>
      </c>
      <c r="N293" s="8">
        <v>0</v>
      </c>
    </row>
    <row r="294" spans="1:14">
      <c r="A294" s="6" t="s">
        <v>239</v>
      </c>
      <c r="B294" s="7">
        <v>12</v>
      </c>
      <c r="C294" s="8" t="s">
        <v>267</v>
      </c>
      <c r="D294" s="3" t="s">
        <v>27</v>
      </c>
      <c r="E294" s="53">
        <f t="shared" si="11"/>
        <v>19</v>
      </c>
      <c r="F294" s="7">
        <v>0</v>
      </c>
      <c r="G294" s="7">
        <v>0</v>
      </c>
      <c r="H294" s="8">
        <v>19</v>
      </c>
      <c r="I294" s="8">
        <v>0</v>
      </c>
      <c r="J294" s="8">
        <v>0</v>
      </c>
      <c r="K294" s="8">
        <v>0</v>
      </c>
      <c r="L294" s="69">
        <v>0</v>
      </c>
      <c r="M294" s="8">
        <v>0</v>
      </c>
      <c r="N294" s="8">
        <v>0</v>
      </c>
    </row>
    <row r="295" spans="1:14">
      <c r="A295" s="6" t="s">
        <v>240</v>
      </c>
      <c r="B295" s="7">
        <v>0</v>
      </c>
      <c r="C295" s="8" t="s">
        <v>508</v>
      </c>
      <c r="D295" s="3" t="s">
        <v>520</v>
      </c>
      <c r="E295" s="53">
        <f t="shared" si="11"/>
        <v>11</v>
      </c>
      <c r="F295" s="7">
        <v>0</v>
      </c>
      <c r="G295" s="7">
        <v>0</v>
      </c>
      <c r="H295" s="8">
        <v>0</v>
      </c>
      <c r="I295" s="8">
        <v>0</v>
      </c>
      <c r="J295" s="8">
        <v>0</v>
      </c>
      <c r="K295" s="8">
        <v>0</v>
      </c>
      <c r="L295" s="69">
        <v>0</v>
      </c>
      <c r="M295" s="8">
        <v>11</v>
      </c>
      <c r="N295" s="8">
        <v>0</v>
      </c>
    </row>
    <row r="296" spans="1:14" ht="15.75" thickBot="1">
      <c r="A296" s="155"/>
      <c r="B296" s="156"/>
      <c r="C296" s="156"/>
      <c r="D296" s="156"/>
      <c r="E296" s="156"/>
      <c r="F296" s="156"/>
      <c r="G296" s="157"/>
    </row>
    <row r="297" spans="1:14">
      <c r="A297" s="158" t="s">
        <v>497</v>
      </c>
      <c r="B297" s="158"/>
      <c r="C297" s="158"/>
      <c r="D297" s="158"/>
      <c r="E297" s="158"/>
      <c r="F297" s="82" t="s">
        <v>0</v>
      </c>
      <c r="G297" s="112" t="s">
        <v>153</v>
      </c>
      <c r="H297" s="68" t="s">
        <v>212</v>
      </c>
      <c r="I297" s="74" t="s">
        <v>278</v>
      </c>
      <c r="J297" s="85" t="s">
        <v>340</v>
      </c>
      <c r="K297" s="94" t="s">
        <v>372</v>
      </c>
      <c r="L297" s="94" t="s">
        <v>418</v>
      </c>
      <c r="M297" s="89" t="s">
        <v>503</v>
      </c>
      <c r="N297" s="89" t="s">
        <v>542</v>
      </c>
    </row>
    <row r="298" spans="1:14" ht="15.75" thickBot="1">
      <c r="A298" s="20" t="s">
        <v>1</v>
      </c>
      <c r="B298" s="21" t="s">
        <v>2</v>
      </c>
      <c r="C298" s="22" t="s">
        <v>3</v>
      </c>
      <c r="D298" s="20" t="s">
        <v>4</v>
      </c>
      <c r="E298" s="72" t="s">
        <v>5</v>
      </c>
      <c r="F298" s="120" t="s">
        <v>6</v>
      </c>
      <c r="G298" s="83" t="s">
        <v>154</v>
      </c>
      <c r="H298" s="65" t="s">
        <v>213</v>
      </c>
      <c r="I298" s="76" t="s">
        <v>82</v>
      </c>
      <c r="J298" s="86" t="s">
        <v>341</v>
      </c>
      <c r="K298" s="95" t="s">
        <v>373</v>
      </c>
      <c r="L298" s="95" t="s">
        <v>30</v>
      </c>
      <c r="M298" s="90" t="s">
        <v>504</v>
      </c>
      <c r="N298" s="90" t="s">
        <v>543</v>
      </c>
    </row>
    <row r="299" spans="1:14">
      <c r="A299" s="6" t="s">
        <v>8</v>
      </c>
      <c r="B299" s="21">
        <v>9</v>
      </c>
      <c r="C299" s="23" t="s">
        <v>190</v>
      </c>
      <c r="D299" s="27" t="s">
        <v>84</v>
      </c>
      <c r="E299" s="53">
        <f t="shared" ref="E299:E336" si="12">SUM(F299:O299)</f>
        <v>296</v>
      </c>
      <c r="F299" s="98">
        <v>0</v>
      </c>
      <c r="G299" s="55">
        <v>41</v>
      </c>
      <c r="H299" s="77">
        <v>41</v>
      </c>
      <c r="I299" s="62">
        <v>41</v>
      </c>
      <c r="J299" s="8">
        <v>38</v>
      </c>
      <c r="K299" s="69">
        <v>41</v>
      </c>
      <c r="L299" s="69">
        <v>12</v>
      </c>
      <c r="M299" s="8">
        <v>41</v>
      </c>
      <c r="N299" s="8">
        <v>41</v>
      </c>
    </row>
    <row r="300" spans="1:14">
      <c r="A300" s="20" t="s">
        <v>9</v>
      </c>
      <c r="B300" s="21">
        <v>41</v>
      </c>
      <c r="C300" s="24" t="s">
        <v>322</v>
      </c>
      <c r="D300" s="27" t="s">
        <v>323</v>
      </c>
      <c r="E300" s="53">
        <f t="shared" si="12"/>
        <v>205</v>
      </c>
      <c r="F300" s="119">
        <v>0</v>
      </c>
      <c r="G300" s="61">
        <v>0</v>
      </c>
      <c r="H300" s="69">
        <v>0</v>
      </c>
      <c r="I300" s="8">
        <v>35</v>
      </c>
      <c r="J300" s="8">
        <v>38</v>
      </c>
      <c r="K300" s="69">
        <v>33</v>
      </c>
      <c r="L300" s="69">
        <v>33</v>
      </c>
      <c r="M300" s="8">
        <v>31</v>
      </c>
      <c r="N300" s="8">
        <v>35</v>
      </c>
    </row>
    <row r="301" spans="1:14">
      <c r="A301" s="13" t="s">
        <v>10</v>
      </c>
      <c r="B301" s="21">
        <v>33</v>
      </c>
      <c r="C301" s="24" t="s">
        <v>194</v>
      </c>
      <c r="D301" s="27" t="s">
        <v>128</v>
      </c>
      <c r="E301" s="53">
        <f t="shared" si="12"/>
        <v>193</v>
      </c>
      <c r="F301" s="29">
        <v>0</v>
      </c>
      <c r="G301" s="61">
        <v>22</v>
      </c>
      <c r="H301" s="69">
        <v>31</v>
      </c>
      <c r="I301" s="8">
        <v>21</v>
      </c>
      <c r="J301" s="8">
        <v>27</v>
      </c>
      <c r="K301" s="69">
        <v>27</v>
      </c>
      <c r="L301" s="69">
        <v>31</v>
      </c>
      <c r="M301" s="8">
        <v>23</v>
      </c>
      <c r="N301" s="8">
        <v>11</v>
      </c>
    </row>
    <row r="302" spans="1:14">
      <c r="A302" s="20" t="s">
        <v>11</v>
      </c>
      <c r="B302" s="21">
        <v>32</v>
      </c>
      <c r="C302" s="24" t="s">
        <v>191</v>
      </c>
      <c r="D302" s="27" t="s">
        <v>48</v>
      </c>
      <c r="E302" s="53">
        <f t="shared" si="12"/>
        <v>176</v>
      </c>
      <c r="F302" s="29">
        <v>0</v>
      </c>
      <c r="G302" s="61">
        <v>33</v>
      </c>
      <c r="H302" s="69">
        <v>31</v>
      </c>
      <c r="I302" s="8">
        <v>27</v>
      </c>
      <c r="J302" s="8">
        <v>0</v>
      </c>
      <c r="K302" s="69">
        <v>25</v>
      </c>
      <c r="L302" s="69">
        <v>21</v>
      </c>
      <c r="M302" s="8">
        <v>19</v>
      </c>
      <c r="N302" s="8">
        <v>20</v>
      </c>
    </row>
    <row r="303" spans="1:14">
      <c r="A303" s="13" t="s">
        <v>12</v>
      </c>
      <c r="B303" s="21">
        <v>95</v>
      </c>
      <c r="C303" s="24" t="s">
        <v>325</v>
      </c>
      <c r="D303" s="27" t="s">
        <v>326</v>
      </c>
      <c r="E303" s="53">
        <f t="shared" si="12"/>
        <v>135</v>
      </c>
      <c r="F303" s="29">
        <v>0</v>
      </c>
      <c r="G303" s="61">
        <v>0</v>
      </c>
      <c r="H303" s="69">
        <v>0</v>
      </c>
      <c r="I303" s="8">
        <v>23</v>
      </c>
      <c r="J303" s="8">
        <v>31</v>
      </c>
      <c r="K303" s="69">
        <v>0</v>
      </c>
      <c r="L303" s="69">
        <v>29</v>
      </c>
      <c r="M303" s="8">
        <v>31</v>
      </c>
      <c r="N303" s="8">
        <v>21</v>
      </c>
    </row>
    <row r="304" spans="1:14">
      <c r="A304" s="20" t="s">
        <v>13</v>
      </c>
      <c r="B304" s="21">
        <v>34</v>
      </c>
      <c r="C304" s="24" t="s">
        <v>271</v>
      </c>
      <c r="D304" s="27" t="s">
        <v>143</v>
      </c>
      <c r="E304" s="53">
        <f t="shared" si="12"/>
        <v>98</v>
      </c>
      <c r="F304" s="29">
        <v>0</v>
      </c>
      <c r="G304" s="61">
        <v>0</v>
      </c>
      <c r="H304" s="69">
        <v>17</v>
      </c>
      <c r="I304" s="8">
        <v>11</v>
      </c>
      <c r="J304" s="8">
        <v>20</v>
      </c>
      <c r="K304" s="69">
        <v>20</v>
      </c>
      <c r="L304" s="69">
        <v>14</v>
      </c>
      <c r="M304" s="8">
        <v>16</v>
      </c>
      <c r="N304" s="8">
        <v>0</v>
      </c>
    </row>
    <row r="305" spans="1:14">
      <c r="A305" s="6" t="s">
        <v>14</v>
      </c>
      <c r="B305" s="7">
        <v>27</v>
      </c>
      <c r="C305" s="8" t="s">
        <v>127</v>
      </c>
      <c r="D305" s="3" t="s">
        <v>128</v>
      </c>
      <c r="E305" s="53">
        <f t="shared" si="12"/>
        <v>83</v>
      </c>
      <c r="F305" s="7">
        <v>41</v>
      </c>
      <c r="G305" s="7">
        <v>0</v>
      </c>
      <c r="H305" s="69">
        <v>24</v>
      </c>
      <c r="I305" s="8">
        <v>18</v>
      </c>
      <c r="J305" s="8">
        <v>0</v>
      </c>
      <c r="K305" s="69">
        <v>0</v>
      </c>
      <c r="L305" s="69">
        <v>0</v>
      </c>
      <c r="M305" s="8">
        <v>0</v>
      </c>
      <c r="N305" s="8">
        <v>0</v>
      </c>
    </row>
    <row r="306" spans="1:14">
      <c r="A306" s="20" t="s">
        <v>15</v>
      </c>
      <c r="B306" s="21">
        <v>30</v>
      </c>
      <c r="C306" s="24" t="s">
        <v>234</v>
      </c>
      <c r="D306" s="27" t="s">
        <v>48</v>
      </c>
      <c r="E306" s="53">
        <f t="shared" si="12"/>
        <v>80</v>
      </c>
      <c r="F306" s="29">
        <v>0</v>
      </c>
      <c r="G306" s="31">
        <v>0</v>
      </c>
      <c r="H306" s="69">
        <v>0</v>
      </c>
      <c r="I306" s="8">
        <v>13</v>
      </c>
      <c r="J306" s="8">
        <v>20</v>
      </c>
      <c r="K306" s="69">
        <v>18</v>
      </c>
      <c r="L306" s="69">
        <v>10</v>
      </c>
      <c r="M306" s="8">
        <v>9</v>
      </c>
      <c r="N306" s="8">
        <v>10</v>
      </c>
    </row>
    <row r="307" spans="1:14">
      <c r="A307" s="6" t="s">
        <v>16</v>
      </c>
      <c r="B307" s="21">
        <v>23</v>
      </c>
      <c r="C307" s="24" t="s">
        <v>192</v>
      </c>
      <c r="D307" s="27" t="s">
        <v>188</v>
      </c>
      <c r="E307" s="53">
        <f t="shared" si="12"/>
        <v>66</v>
      </c>
      <c r="F307" s="29">
        <v>0</v>
      </c>
      <c r="G307" s="31">
        <v>29</v>
      </c>
      <c r="H307" s="69">
        <v>0</v>
      </c>
      <c r="I307" s="8">
        <v>0</v>
      </c>
      <c r="J307" s="8">
        <v>0</v>
      </c>
      <c r="K307" s="69">
        <v>24</v>
      </c>
      <c r="L307" s="69">
        <v>6</v>
      </c>
      <c r="M307" s="8">
        <v>7</v>
      </c>
      <c r="N307" s="8">
        <v>0</v>
      </c>
    </row>
    <row r="308" spans="1:14">
      <c r="A308" s="20" t="s">
        <v>34</v>
      </c>
      <c r="B308" s="21">
        <v>7</v>
      </c>
      <c r="C308" s="24" t="s">
        <v>193</v>
      </c>
      <c r="D308" s="27" t="s">
        <v>202</v>
      </c>
      <c r="E308" s="53">
        <f t="shared" si="12"/>
        <v>64</v>
      </c>
      <c r="F308" s="29">
        <v>0</v>
      </c>
      <c r="G308" s="31">
        <v>25</v>
      </c>
      <c r="H308" s="8">
        <v>28</v>
      </c>
      <c r="I308" s="8">
        <v>1</v>
      </c>
      <c r="J308" s="8">
        <v>0</v>
      </c>
      <c r="K308" s="69">
        <v>0</v>
      </c>
      <c r="L308" s="69">
        <v>10</v>
      </c>
      <c r="M308" s="8">
        <v>0</v>
      </c>
      <c r="N308" s="8">
        <v>0</v>
      </c>
    </row>
    <row r="309" spans="1:14">
      <c r="A309" s="6" t="s">
        <v>35</v>
      </c>
      <c r="B309" s="21">
        <v>291</v>
      </c>
      <c r="C309" s="24" t="s">
        <v>423</v>
      </c>
      <c r="D309" s="27" t="s">
        <v>48</v>
      </c>
      <c r="E309" s="53">
        <f t="shared" si="12"/>
        <v>59</v>
      </c>
      <c r="F309" s="29">
        <v>0</v>
      </c>
      <c r="G309" s="31">
        <v>0</v>
      </c>
      <c r="H309" s="8">
        <v>0</v>
      </c>
      <c r="I309" s="8">
        <v>0</v>
      </c>
      <c r="J309" s="8">
        <v>0</v>
      </c>
      <c r="K309" s="69">
        <v>0</v>
      </c>
      <c r="L309" s="69">
        <v>41</v>
      </c>
      <c r="M309" s="8">
        <v>0</v>
      </c>
      <c r="N309" s="8">
        <v>18</v>
      </c>
    </row>
    <row r="310" spans="1:14">
      <c r="A310" s="20" t="s">
        <v>58</v>
      </c>
      <c r="B310" s="21">
        <v>33</v>
      </c>
      <c r="C310" s="24" t="s">
        <v>532</v>
      </c>
      <c r="D310" s="27" t="s">
        <v>315</v>
      </c>
      <c r="E310" s="53">
        <f t="shared" si="12"/>
        <v>58</v>
      </c>
      <c r="F310" s="29">
        <v>0</v>
      </c>
      <c r="G310" s="31">
        <v>0</v>
      </c>
      <c r="H310" s="8">
        <v>0</v>
      </c>
      <c r="I310" s="8">
        <v>0</v>
      </c>
      <c r="J310" s="8">
        <v>0</v>
      </c>
      <c r="K310" s="69">
        <v>0</v>
      </c>
      <c r="L310" s="69">
        <v>0</v>
      </c>
      <c r="M310" s="8">
        <v>31</v>
      </c>
      <c r="N310" s="8">
        <v>27</v>
      </c>
    </row>
    <row r="311" spans="1:14">
      <c r="A311" s="6" t="s">
        <v>59</v>
      </c>
      <c r="B311" s="21">
        <v>26</v>
      </c>
      <c r="C311" s="24" t="s">
        <v>270</v>
      </c>
      <c r="D311" s="27" t="s">
        <v>143</v>
      </c>
      <c r="E311" s="53">
        <f t="shared" si="12"/>
        <v>34</v>
      </c>
      <c r="F311" s="29">
        <v>0</v>
      </c>
      <c r="G311" s="31">
        <v>0</v>
      </c>
      <c r="H311" s="8">
        <v>19</v>
      </c>
      <c r="I311" s="8">
        <v>8</v>
      </c>
      <c r="J311" s="8">
        <v>0</v>
      </c>
      <c r="K311" s="69">
        <v>0</v>
      </c>
      <c r="L311" s="69">
        <v>0</v>
      </c>
      <c r="M311" s="8">
        <v>7</v>
      </c>
      <c r="N311" s="8">
        <v>0</v>
      </c>
    </row>
    <row r="312" spans="1:14">
      <c r="A312" s="20" t="s">
        <v>60</v>
      </c>
      <c r="B312" s="21">
        <v>71</v>
      </c>
      <c r="C312" s="24" t="s">
        <v>478</v>
      </c>
      <c r="D312" s="27" t="s">
        <v>77</v>
      </c>
      <c r="E312" s="53">
        <f t="shared" si="12"/>
        <v>34</v>
      </c>
      <c r="F312" s="29">
        <v>0</v>
      </c>
      <c r="G312" s="31">
        <v>0</v>
      </c>
      <c r="H312" s="8">
        <v>0</v>
      </c>
      <c r="I312" s="8">
        <v>0</v>
      </c>
      <c r="J312" s="8">
        <v>0</v>
      </c>
      <c r="K312" s="69">
        <v>0</v>
      </c>
      <c r="L312" s="69">
        <v>21</v>
      </c>
      <c r="M312" s="8">
        <v>0</v>
      </c>
      <c r="N312" s="8">
        <v>13</v>
      </c>
    </row>
    <row r="313" spans="1:14">
      <c r="A313" s="6" t="s">
        <v>61</v>
      </c>
      <c r="B313" s="21">
        <v>101</v>
      </c>
      <c r="C313" s="24" t="s">
        <v>324</v>
      </c>
      <c r="D313" s="27" t="s">
        <v>203</v>
      </c>
      <c r="E313" s="53">
        <f t="shared" si="12"/>
        <v>27</v>
      </c>
      <c r="F313" s="29">
        <v>0</v>
      </c>
      <c r="G313" s="31">
        <v>0</v>
      </c>
      <c r="H313" s="8">
        <v>0</v>
      </c>
      <c r="I313" s="8">
        <v>27</v>
      </c>
      <c r="J313" s="8">
        <v>0</v>
      </c>
      <c r="K313" s="69">
        <v>0</v>
      </c>
      <c r="L313" s="69">
        <v>0</v>
      </c>
      <c r="M313" s="8">
        <v>0</v>
      </c>
      <c r="N313" s="8">
        <v>0</v>
      </c>
    </row>
    <row r="314" spans="1:14">
      <c r="A314" s="20" t="s">
        <v>171</v>
      </c>
      <c r="B314" s="21">
        <v>114</v>
      </c>
      <c r="C314" s="24" t="s">
        <v>269</v>
      </c>
      <c r="D314" s="27" t="s">
        <v>202</v>
      </c>
      <c r="E314" s="53">
        <f t="shared" si="12"/>
        <v>23</v>
      </c>
      <c r="F314" s="29">
        <v>0</v>
      </c>
      <c r="G314" s="31">
        <v>0</v>
      </c>
      <c r="H314" s="8">
        <v>23</v>
      </c>
      <c r="I314" s="8">
        <v>0</v>
      </c>
      <c r="J314" s="8">
        <v>0</v>
      </c>
      <c r="K314" s="69">
        <v>0</v>
      </c>
      <c r="L314" s="69">
        <v>0</v>
      </c>
      <c r="M314" s="8">
        <v>0</v>
      </c>
      <c r="N314" s="8">
        <v>0</v>
      </c>
    </row>
    <row r="315" spans="1:14">
      <c r="A315" s="6" t="s">
        <v>172</v>
      </c>
      <c r="B315" s="21">
        <v>74</v>
      </c>
      <c r="C315" s="24" t="s">
        <v>362</v>
      </c>
      <c r="D315" s="27" t="s">
        <v>348</v>
      </c>
      <c r="E315" s="53">
        <f t="shared" si="12"/>
        <v>23</v>
      </c>
      <c r="F315" s="29">
        <v>0</v>
      </c>
      <c r="G315" s="31">
        <v>0</v>
      </c>
      <c r="H315" s="8">
        <v>0</v>
      </c>
      <c r="I315" s="8">
        <v>0</v>
      </c>
      <c r="J315" s="8">
        <v>23</v>
      </c>
      <c r="K315" s="69">
        <v>0</v>
      </c>
      <c r="L315" s="69">
        <v>0</v>
      </c>
      <c r="M315" s="8">
        <v>0</v>
      </c>
      <c r="N315" s="8">
        <v>0</v>
      </c>
    </row>
    <row r="316" spans="1:14">
      <c r="A316" s="20" t="s">
        <v>173</v>
      </c>
      <c r="B316" s="21">
        <v>22</v>
      </c>
      <c r="C316" s="24" t="s">
        <v>327</v>
      </c>
      <c r="D316" s="27" t="s">
        <v>328</v>
      </c>
      <c r="E316" s="53">
        <f t="shared" si="12"/>
        <v>22</v>
      </c>
      <c r="F316" s="29">
        <v>0</v>
      </c>
      <c r="G316" s="31">
        <v>0</v>
      </c>
      <c r="H316" s="8">
        <v>0</v>
      </c>
      <c r="I316" s="8">
        <v>22</v>
      </c>
      <c r="J316" s="8">
        <v>0</v>
      </c>
      <c r="K316" s="69">
        <v>0</v>
      </c>
      <c r="L316" s="69">
        <v>0</v>
      </c>
      <c r="M316" s="8">
        <v>0</v>
      </c>
      <c r="N316" s="8">
        <v>0</v>
      </c>
    </row>
    <row r="317" spans="1:14">
      <c r="A317" s="6" t="s">
        <v>174</v>
      </c>
      <c r="B317" s="21">
        <v>110</v>
      </c>
      <c r="C317" s="24" t="s">
        <v>568</v>
      </c>
      <c r="D317" s="27" t="s">
        <v>48</v>
      </c>
      <c r="E317" s="53">
        <f t="shared" si="12"/>
        <v>22</v>
      </c>
      <c r="F317" s="29">
        <v>0</v>
      </c>
      <c r="G317" s="31">
        <v>0</v>
      </c>
      <c r="H317" s="8">
        <v>0</v>
      </c>
      <c r="I317" s="8">
        <v>0</v>
      </c>
      <c r="J317" s="8">
        <v>0</v>
      </c>
      <c r="K317" s="69">
        <v>0</v>
      </c>
      <c r="L317" s="69">
        <v>0</v>
      </c>
      <c r="M317" s="8">
        <v>0</v>
      </c>
      <c r="N317" s="8">
        <v>22</v>
      </c>
    </row>
    <row r="318" spans="1:14">
      <c r="A318" s="20" t="s">
        <v>175</v>
      </c>
      <c r="B318" s="21">
        <v>939</v>
      </c>
      <c r="C318" s="24" t="s">
        <v>533</v>
      </c>
      <c r="D318" s="27" t="s">
        <v>53</v>
      </c>
      <c r="E318" s="53">
        <f t="shared" si="12"/>
        <v>21</v>
      </c>
      <c r="F318" s="29">
        <v>0</v>
      </c>
      <c r="G318" s="31">
        <v>0</v>
      </c>
      <c r="H318" s="8">
        <v>0</v>
      </c>
      <c r="I318" s="8">
        <v>0</v>
      </c>
      <c r="J318" s="8">
        <v>0</v>
      </c>
      <c r="K318" s="8">
        <v>0</v>
      </c>
      <c r="L318" s="69">
        <v>0</v>
      </c>
      <c r="M318" s="8">
        <v>21</v>
      </c>
      <c r="N318" s="8">
        <v>0</v>
      </c>
    </row>
    <row r="319" spans="1:14">
      <c r="A319" s="6" t="s">
        <v>236</v>
      </c>
      <c r="B319" s="21">
        <v>27</v>
      </c>
      <c r="C319" s="24" t="s">
        <v>195</v>
      </c>
      <c r="D319" s="27" t="s">
        <v>203</v>
      </c>
      <c r="E319" s="53">
        <f t="shared" si="12"/>
        <v>18</v>
      </c>
      <c r="F319" s="29">
        <v>0</v>
      </c>
      <c r="G319" s="31">
        <v>18</v>
      </c>
      <c r="H319" s="8">
        <v>0</v>
      </c>
      <c r="I319" s="8">
        <v>0</v>
      </c>
      <c r="J319" s="8">
        <v>0</v>
      </c>
      <c r="K319" s="8">
        <v>0</v>
      </c>
      <c r="L319" s="69">
        <v>0</v>
      </c>
      <c r="M319" s="8">
        <v>0</v>
      </c>
      <c r="N319" s="8">
        <v>0</v>
      </c>
    </row>
    <row r="320" spans="1:14">
      <c r="A320" s="20" t="s">
        <v>237</v>
      </c>
      <c r="B320" s="21">
        <v>133</v>
      </c>
      <c r="C320" s="24" t="s">
        <v>479</v>
      </c>
      <c r="D320" s="27" t="s">
        <v>315</v>
      </c>
      <c r="E320" s="53">
        <f t="shared" si="12"/>
        <v>18</v>
      </c>
      <c r="F320" s="29">
        <v>0</v>
      </c>
      <c r="G320" s="31">
        <v>0</v>
      </c>
      <c r="H320" s="8">
        <v>0</v>
      </c>
      <c r="I320" s="8">
        <v>0</v>
      </c>
      <c r="J320" s="8">
        <v>0</v>
      </c>
      <c r="K320" s="8">
        <v>0</v>
      </c>
      <c r="L320" s="69">
        <v>18</v>
      </c>
      <c r="M320" s="8">
        <v>0</v>
      </c>
      <c r="N320" s="8">
        <v>0</v>
      </c>
    </row>
    <row r="321" spans="1:14">
      <c r="A321" s="6" t="s">
        <v>238</v>
      </c>
      <c r="B321" s="21">
        <v>76</v>
      </c>
      <c r="C321" s="24" t="s">
        <v>569</v>
      </c>
      <c r="D321" s="27" t="s">
        <v>552</v>
      </c>
      <c r="E321" s="53">
        <f t="shared" si="12"/>
        <v>17</v>
      </c>
      <c r="F321" s="29">
        <v>0</v>
      </c>
      <c r="G321" s="31">
        <v>0</v>
      </c>
      <c r="H321" s="8">
        <v>0</v>
      </c>
      <c r="I321" s="8">
        <v>0</v>
      </c>
      <c r="J321" s="8">
        <v>0</v>
      </c>
      <c r="K321" s="8">
        <v>0</v>
      </c>
      <c r="L321" s="69">
        <v>0</v>
      </c>
      <c r="M321" s="8">
        <v>0</v>
      </c>
      <c r="N321" s="8">
        <v>17</v>
      </c>
    </row>
    <row r="322" spans="1:14">
      <c r="A322" s="20" t="s">
        <v>239</v>
      </c>
      <c r="B322" s="21">
        <v>411</v>
      </c>
      <c r="C322" s="24" t="s">
        <v>480</v>
      </c>
      <c r="D322" s="27" t="s">
        <v>48</v>
      </c>
      <c r="E322" s="53">
        <f t="shared" si="12"/>
        <v>16</v>
      </c>
      <c r="F322" s="29">
        <v>0</v>
      </c>
      <c r="G322" s="31">
        <v>0</v>
      </c>
      <c r="H322" s="8">
        <v>0</v>
      </c>
      <c r="I322" s="8">
        <v>0</v>
      </c>
      <c r="J322" s="8">
        <v>0</v>
      </c>
      <c r="K322" s="8">
        <v>0</v>
      </c>
      <c r="L322" s="69">
        <v>16</v>
      </c>
      <c r="M322" s="8">
        <v>0</v>
      </c>
      <c r="N322" s="8">
        <v>0</v>
      </c>
    </row>
    <row r="323" spans="1:14">
      <c r="A323" s="6" t="s">
        <v>240</v>
      </c>
      <c r="B323" s="21">
        <v>9</v>
      </c>
      <c r="C323" s="24" t="s">
        <v>329</v>
      </c>
      <c r="D323" s="27" t="s">
        <v>306</v>
      </c>
      <c r="E323" s="53">
        <f t="shared" si="12"/>
        <v>15</v>
      </c>
      <c r="F323" s="29">
        <v>0</v>
      </c>
      <c r="G323" s="31">
        <v>0</v>
      </c>
      <c r="H323" s="8">
        <v>0</v>
      </c>
      <c r="I323" s="8">
        <v>15</v>
      </c>
      <c r="J323" s="8">
        <v>0</v>
      </c>
      <c r="K323" s="8">
        <v>0</v>
      </c>
      <c r="L323" s="69">
        <v>0</v>
      </c>
      <c r="M323" s="8">
        <v>0</v>
      </c>
      <c r="N323" s="8">
        <v>0</v>
      </c>
    </row>
    <row r="324" spans="1:14">
      <c r="A324" s="20" t="s">
        <v>241</v>
      </c>
      <c r="B324" s="21">
        <v>46</v>
      </c>
      <c r="C324" s="24" t="s">
        <v>570</v>
      </c>
      <c r="D324" s="27" t="s">
        <v>48</v>
      </c>
      <c r="E324" s="53">
        <f t="shared" si="12"/>
        <v>14</v>
      </c>
      <c r="F324" s="29">
        <v>0</v>
      </c>
      <c r="G324" s="31">
        <v>0</v>
      </c>
      <c r="H324" s="8">
        <v>0</v>
      </c>
      <c r="I324" s="8">
        <v>0</v>
      </c>
      <c r="J324" s="8">
        <v>0</v>
      </c>
      <c r="K324" s="8">
        <v>0</v>
      </c>
      <c r="L324" s="69">
        <v>0</v>
      </c>
      <c r="M324" s="8">
        <v>0</v>
      </c>
      <c r="N324" s="8">
        <v>14</v>
      </c>
    </row>
    <row r="325" spans="1:14">
      <c r="A325" s="6" t="s">
        <v>242</v>
      </c>
      <c r="B325" s="21">
        <v>394</v>
      </c>
      <c r="C325" s="24" t="s">
        <v>534</v>
      </c>
      <c r="D325" s="27"/>
      <c r="E325" s="53">
        <f t="shared" si="12"/>
        <v>13</v>
      </c>
      <c r="F325" s="29">
        <v>0</v>
      </c>
      <c r="G325" s="31">
        <v>0</v>
      </c>
      <c r="H325" s="8">
        <v>0</v>
      </c>
      <c r="I325" s="8">
        <v>0</v>
      </c>
      <c r="J325" s="8">
        <v>0</v>
      </c>
      <c r="K325" s="8">
        <v>0</v>
      </c>
      <c r="L325" s="69">
        <v>0</v>
      </c>
      <c r="M325" s="8">
        <v>13</v>
      </c>
      <c r="N325" s="8">
        <v>0</v>
      </c>
    </row>
    <row r="326" spans="1:14">
      <c r="A326" s="20" t="s">
        <v>243</v>
      </c>
      <c r="B326" s="21">
        <v>46</v>
      </c>
      <c r="C326" s="24" t="s">
        <v>535</v>
      </c>
      <c r="D326" s="27" t="s">
        <v>53</v>
      </c>
      <c r="E326" s="53">
        <f t="shared" si="12"/>
        <v>13</v>
      </c>
      <c r="F326" s="29">
        <v>0</v>
      </c>
      <c r="G326" s="31">
        <v>0</v>
      </c>
      <c r="H326" s="8">
        <v>0</v>
      </c>
      <c r="I326" s="8">
        <v>0</v>
      </c>
      <c r="J326" s="8">
        <v>0</v>
      </c>
      <c r="K326" s="8">
        <v>0</v>
      </c>
      <c r="L326" s="69">
        <v>0</v>
      </c>
      <c r="M326" s="8">
        <v>13</v>
      </c>
      <c r="N326" s="8">
        <v>0</v>
      </c>
    </row>
    <row r="327" spans="1:14">
      <c r="A327" s="6" t="s">
        <v>244</v>
      </c>
      <c r="B327" s="21">
        <v>46</v>
      </c>
      <c r="C327" s="24" t="s">
        <v>571</v>
      </c>
      <c r="D327" s="27" t="s">
        <v>48</v>
      </c>
      <c r="E327" s="53">
        <f t="shared" si="12"/>
        <v>10</v>
      </c>
      <c r="F327" s="29">
        <v>0</v>
      </c>
      <c r="G327" s="31">
        <v>0</v>
      </c>
      <c r="H327" s="8">
        <v>0</v>
      </c>
      <c r="I327" s="8">
        <v>0</v>
      </c>
      <c r="J327" s="8">
        <v>0</v>
      </c>
      <c r="K327" s="8">
        <v>0</v>
      </c>
      <c r="L327" s="69">
        <v>0</v>
      </c>
      <c r="M327" s="8">
        <v>0</v>
      </c>
      <c r="N327" s="8">
        <v>10</v>
      </c>
    </row>
    <row r="328" spans="1:14">
      <c r="A328" s="20" t="s">
        <v>245</v>
      </c>
      <c r="B328" s="21">
        <v>26</v>
      </c>
      <c r="C328" s="24" t="s">
        <v>572</v>
      </c>
      <c r="D328" s="27" t="s">
        <v>48</v>
      </c>
      <c r="E328" s="53">
        <f t="shared" si="12"/>
        <v>10</v>
      </c>
      <c r="F328" s="29">
        <v>0</v>
      </c>
      <c r="G328" s="31">
        <v>0</v>
      </c>
      <c r="H328" s="8">
        <v>0</v>
      </c>
      <c r="I328" s="8">
        <v>0</v>
      </c>
      <c r="J328" s="8">
        <v>0</v>
      </c>
      <c r="K328" s="8">
        <v>0</v>
      </c>
      <c r="L328" s="69">
        <v>0</v>
      </c>
      <c r="M328" s="8">
        <v>0</v>
      </c>
      <c r="N328" s="8">
        <v>10</v>
      </c>
    </row>
    <row r="329" spans="1:14">
      <c r="A329" s="6" t="s">
        <v>296</v>
      </c>
      <c r="B329" s="21">
        <v>420</v>
      </c>
      <c r="C329" s="24" t="s">
        <v>235</v>
      </c>
      <c r="D329" s="27" t="s">
        <v>48</v>
      </c>
      <c r="E329" s="53">
        <f t="shared" si="12"/>
        <v>8</v>
      </c>
      <c r="F329" s="29">
        <v>0</v>
      </c>
      <c r="G329" s="31">
        <v>0</v>
      </c>
      <c r="H329" s="8">
        <v>0</v>
      </c>
      <c r="I329" s="8">
        <v>8</v>
      </c>
      <c r="J329" s="8">
        <v>0</v>
      </c>
      <c r="K329" s="8">
        <v>0</v>
      </c>
      <c r="L329" s="69">
        <v>0</v>
      </c>
      <c r="M329" s="8">
        <v>0</v>
      </c>
      <c r="N329" s="8">
        <v>0</v>
      </c>
    </row>
    <row r="330" spans="1:14">
      <c r="A330" s="20" t="s">
        <v>297</v>
      </c>
      <c r="B330" s="21">
        <v>103</v>
      </c>
      <c r="C330" s="24" t="s">
        <v>482</v>
      </c>
      <c r="D330" s="27" t="s">
        <v>315</v>
      </c>
      <c r="E330" s="53">
        <f t="shared" si="12"/>
        <v>8</v>
      </c>
      <c r="F330" s="29">
        <v>0</v>
      </c>
      <c r="G330" s="31">
        <v>0</v>
      </c>
      <c r="H330" s="8">
        <v>0</v>
      </c>
      <c r="I330" s="8">
        <v>0</v>
      </c>
      <c r="J330" s="8">
        <v>0</v>
      </c>
      <c r="K330" s="8">
        <v>0</v>
      </c>
      <c r="L330" s="69">
        <v>6</v>
      </c>
      <c r="M330" s="8">
        <v>2</v>
      </c>
      <c r="N330" s="8">
        <v>0</v>
      </c>
    </row>
    <row r="331" spans="1:14">
      <c r="A331" s="6" t="s">
        <v>298</v>
      </c>
      <c r="B331" s="21">
        <v>357</v>
      </c>
      <c r="C331" s="24" t="s">
        <v>536</v>
      </c>
      <c r="D331" s="27" t="s">
        <v>537</v>
      </c>
      <c r="E331" s="53">
        <f t="shared" si="12"/>
        <v>8</v>
      </c>
      <c r="F331" s="29">
        <v>0</v>
      </c>
      <c r="G331" s="31">
        <v>0</v>
      </c>
      <c r="H331" s="8">
        <v>0</v>
      </c>
      <c r="I331" s="8">
        <v>0</v>
      </c>
      <c r="J331" s="8">
        <v>0</v>
      </c>
      <c r="K331" s="8">
        <v>0</v>
      </c>
      <c r="L331" s="69">
        <v>0</v>
      </c>
      <c r="M331" s="8">
        <v>8</v>
      </c>
      <c r="N331" s="8">
        <v>0</v>
      </c>
    </row>
    <row r="332" spans="1:14">
      <c r="A332" s="20" t="s">
        <v>299</v>
      </c>
      <c r="B332" s="21">
        <v>73</v>
      </c>
      <c r="C332" s="24" t="s">
        <v>573</v>
      </c>
      <c r="D332" s="27" t="s">
        <v>552</v>
      </c>
      <c r="E332" s="53">
        <f t="shared" si="12"/>
        <v>7</v>
      </c>
      <c r="F332" s="29">
        <v>0</v>
      </c>
      <c r="G332" s="31">
        <v>0</v>
      </c>
      <c r="H332" s="8">
        <v>0</v>
      </c>
      <c r="I332" s="8">
        <v>0</v>
      </c>
      <c r="J332" s="8">
        <v>0</v>
      </c>
      <c r="K332" s="8">
        <v>0</v>
      </c>
      <c r="L332" s="69">
        <v>0</v>
      </c>
      <c r="M332" s="8">
        <v>0</v>
      </c>
      <c r="N332" s="8">
        <v>7</v>
      </c>
    </row>
    <row r="333" spans="1:14">
      <c r="A333" s="6" t="s">
        <v>300</v>
      </c>
      <c r="B333" s="21">
        <v>299</v>
      </c>
      <c r="C333" s="24" t="s">
        <v>481</v>
      </c>
      <c r="D333" s="27" t="s">
        <v>48</v>
      </c>
      <c r="E333" s="53">
        <f t="shared" si="12"/>
        <v>6</v>
      </c>
      <c r="F333" s="29">
        <v>0</v>
      </c>
      <c r="G333" s="31">
        <v>0</v>
      </c>
      <c r="H333" s="8">
        <v>0</v>
      </c>
      <c r="I333" s="8">
        <v>0</v>
      </c>
      <c r="J333" s="8">
        <v>0</v>
      </c>
      <c r="K333" s="8">
        <v>0</v>
      </c>
      <c r="L333" s="69">
        <v>6</v>
      </c>
      <c r="M333" s="8">
        <v>0</v>
      </c>
      <c r="N333" s="8">
        <v>0</v>
      </c>
    </row>
    <row r="334" spans="1:14">
      <c r="A334" s="20" t="s">
        <v>301</v>
      </c>
      <c r="B334" s="21">
        <v>19</v>
      </c>
      <c r="C334" s="24" t="s">
        <v>538</v>
      </c>
      <c r="D334" s="27" t="s">
        <v>520</v>
      </c>
      <c r="E334" s="53">
        <f t="shared" si="12"/>
        <v>4</v>
      </c>
      <c r="F334" s="29">
        <v>0</v>
      </c>
      <c r="G334" s="31">
        <v>0</v>
      </c>
      <c r="H334" s="8">
        <v>0</v>
      </c>
      <c r="I334" s="8">
        <v>0</v>
      </c>
      <c r="J334" s="8">
        <v>0</v>
      </c>
      <c r="K334" s="8">
        <v>0</v>
      </c>
      <c r="L334" s="69">
        <v>0</v>
      </c>
      <c r="M334" s="8">
        <v>4</v>
      </c>
      <c r="N334" s="8">
        <v>0</v>
      </c>
    </row>
    <row r="335" spans="1:14">
      <c r="A335" s="6" t="s">
        <v>353</v>
      </c>
      <c r="B335" s="21">
        <v>47</v>
      </c>
      <c r="C335" s="24" t="s">
        <v>539</v>
      </c>
      <c r="D335" s="27" t="s">
        <v>520</v>
      </c>
      <c r="E335" s="53">
        <f t="shared" si="12"/>
        <v>3</v>
      </c>
      <c r="F335" s="29">
        <v>0</v>
      </c>
      <c r="G335" s="31">
        <v>0</v>
      </c>
      <c r="H335" s="8">
        <v>0</v>
      </c>
      <c r="I335" s="8">
        <v>0</v>
      </c>
      <c r="J335" s="8">
        <v>0</v>
      </c>
      <c r="K335" s="8">
        <v>0</v>
      </c>
      <c r="L335" s="69">
        <v>0</v>
      </c>
      <c r="M335" s="8">
        <v>3</v>
      </c>
      <c r="N335" s="8">
        <v>0</v>
      </c>
    </row>
    <row r="336" spans="1:14">
      <c r="A336" s="20" t="s">
        <v>354</v>
      </c>
      <c r="B336" s="21">
        <v>111</v>
      </c>
      <c r="C336" s="24" t="s">
        <v>295</v>
      </c>
      <c r="D336" s="27" t="s">
        <v>315</v>
      </c>
      <c r="E336" s="53">
        <f t="shared" si="12"/>
        <v>1</v>
      </c>
      <c r="F336" s="29">
        <v>0</v>
      </c>
      <c r="G336" s="31">
        <v>0</v>
      </c>
      <c r="H336" s="8">
        <v>0</v>
      </c>
      <c r="I336" s="8">
        <v>1</v>
      </c>
      <c r="J336" s="8">
        <v>0</v>
      </c>
      <c r="K336" s="8">
        <v>0</v>
      </c>
      <c r="L336" s="69">
        <v>0</v>
      </c>
      <c r="M336" s="8">
        <v>0</v>
      </c>
      <c r="N336" s="8">
        <v>0</v>
      </c>
    </row>
    <row r="337" spans="1:14" ht="15.75" thickBot="1">
      <c r="A337" s="155"/>
      <c r="B337" s="156"/>
      <c r="C337" s="156"/>
      <c r="D337" s="156"/>
      <c r="E337" s="156"/>
      <c r="F337" s="156"/>
      <c r="G337" s="157"/>
    </row>
    <row r="338" spans="1:14" ht="15.75" thickBot="1">
      <c r="A338" s="158" t="s">
        <v>498</v>
      </c>
      <c r="B338" s="158"/>
      <c r="C338" s="158"/>
      <c r="D338" s="158"/>
      <c r="E338" s="158"/>
      <c r="F338" s="78" t="s">
        <v>0</v>
      </c>
      <c r="G338" s="51" t="s">
        <v>153</v>
      </c>
      <c r="H338" s="68" t="s">
        <v>212</v>
      </c>
      <c r="I338" s="74" t="s">
        <v>278</v>
      </c>
      <c r="J338" s="85" t="s">
        <v>340</v>
      </c>
      <c r="K338" s="94" t="s">
        <v>372</v>
      </c>
      <c r="L338" s="94" t="s">
        <v>418</v>
      </c>
      <c r="M338" s="89" t="s">
        <v>503</v>
      </c>
      <c r="N338" s="89" t="s">
        <v>542</v>
      </c>
    </row>
    <row r="339" spans="1:14" ht="15.75" thickBot="1">
      <c r="A339" s="20" t="s">
        <v>1</v>
      </c>
      <c r="B339" s="21" t="s">
        <v>2</v>
      </c>
      <c r="C339" s="22" t="s">
        <v>3</v>
      </c>
      <c r="D339" s="20" t="s">
        <v>4</v>
      </c>
      <c r="E339" s="72" t="s">
        <v>5</v>
      </c>
      <c r="F339" s="79" t="s">
        <v>6</v>
      </c>
      <c r="G339" s="80" t="s">
        <v>154</v>
      </c>
      <c r="H339" s="65" t="s">
        <v>213</v>
      </c>
      <c r="I339" s="76" t="s">
        <v>82</v>
      </c>
      <c r="J339" s="86" t="s">
        <v>341</v>
      </c>
      <c r="K339" s="95" t="s">
        <v>373</v>
      </c>
      <c r="L339" s="95" t="s">
        <v>30</v>
      </c>
      <c r="M339" s="90" t="s">
        <v>504</v>
      </c>
      <c r="N339" s="90" t="s">
        <v>543</v>
      </c>
    </row>
    <row r="340" spans="1:14">
      <c r="A340" s="6" t="s">
        <v>8</v>
      </c>
      <c r="B340" s="7">
        <v>7</v>
      </c>
      <c r="C340" s="8" t="s">
        <v>129</v>
      </c>
      <c r="D340" s="3" t="s">
        <v>131</v>
      </c>
      <c r="E340" s="53">
        <f t="shared" ref="E340:E351" si="13">SUM(F340:O340)</f>
        <v>246</v>
      </c>
      <c r="F340" s="121">
        <v>41</v>
      </c>
      <c r="G340" s="81">
        <v>0</v>
      </c>
      <c r="H340" s="77">
        <v>41</v>
      </c>
      <c r="I340" s="62">
        <v>41</v>
      </c>
      <c r="J340" s="8">
        <v>0</v>
      </c>
      <c r="K340" s="69">
        <v>41</v>
      </c>
      <c r="L340" s="69">
        <v>41</v>
      </c>
      <c r="M340" s="8">
        <v>41</v>
      </c>
      <c r="N340" s="8">
        <v>0</v>
      </c>
    </row>
    <row r="341" spans="1:14">
      <c r="A341" s="100" t="s">
        <v>9</v>
      </c>
      <c r="B341" s="55">
        <v>8</v>
      </c>
      <c r="C341" s="62" t="s">
        <v>331</v>
      </c>
      <c r="D341" s="101" t="s">
        <v>315</v>
      </c>
      <c r="E341" s="50">
        <f t="shared" si="13"/>
        <v>158</v>
      </c>
      <c r="F341" s="7">
        <v>0</v>
      </c>
      <c r="G341" s="7">
        <v>0</v>
      </c>
      <c r="H341" s="69">
        <v>0</v>
      </c>
      <c r="I341" s="8">
        <v>14</v>
      </c>
      <c r="J341" s="8">
        <v>0</v>
      </c>
      <c r="K341" s="69">
        <v>33</v>
      </c>
      <c r="L341" s="69">
        <v>35</v>
      </c>
      <c r="M341" s="8">
        <v>35</v>
      </c>
      <c r="N341" s="8">
        <v>41</v>
      </c>
    </row>
    <row r="342" spans="1:14">
      <c r="A342" s="6" t="s">
        <v>10</v>
      </c>
      <c r="B342" s="7">
        <v>34</v>
      </c>
      <c r="C342" s="8" t="s">
        <v>130</v>
      </c>
      <c r="D342" s="3" t="s">
        <v>128</v>
      </c>
      <c r="E342" s="53">
        <f t="shared" si="13"/>
        <v>127</v>
      </c>
      <c r="F342" s="7">
        <v>18</v>
      </c>
      <c r="G342" s="7">
        <v>0</v>
      </c>
      <c r="H342" s="69">
        <v>31</v>
      </c>
      <c r="I342" s="8">
        <v>27</v>
      </c>
      <c r="J342" s="8">
        <v>33</v>
      </c>
      <c r="K342" s="69">
        <v>18</v>
      </c>
      <c r="L342" s="69">
        <v>0</v>
      </c>
      <c r="M342" s="8">
        <v>0</v>
      </c>
      <c r="N342" s="8">
        <v>0</v>
      </c>
    </row>
    <row r="343" spans="1:14">
      <c r="A343" s="6" t="s">
        <v>11</v>
      </c>
      <c r="B343" s="7">
        <v>3</v>
      </c>
      <c r="C343" s="8" t="s">
        <v>364</v>
      </c>
      <c r="D343" s="3" t="s">
        <v>348</v>
      </c>
      <c r="E343" s="53">
        <f t="shared" si="13"/>
        <v>117</v>
      </c>
      <c r="F343" s="7">
        <v>0</v>
      </c>
      <c r="G343" s="7">
        <v>0</v>
      </c>
      <c r="H343" s="69">
        <v>0</v>
      </c>
      <c r="I343" s="8">
        <v>0</v>
      </c>
      <c r="J343" s="8">
        <v>31</v>
      </c>
      <c r="K343" s="69">
        <v>26</v>
      </c>
      <c r="L343" s="69">
        <v>29</v>
      </c>
      <c r="M343" s="8">
        <v>31</v>
      </c>
      <c r="N343" s="8">
        <v>0</v>
      </c>
    </row>
    <row r="344" spans="1:14">
      <c r="A344" s="6" t="s">
        <v>12</v>
      </c>
      <c r="B344" s="7">
        <v>800</v>
      </c>
      <c r="C344" s="8" t="s">
        <v>140</v>
      </c>
      <c r="D344" s="3" t="s">
        <v>76</v>
      </c>
      <c r="E344" s="53">
        <f t="shared" si="13"/>
        <v>111</v>
      </c>
      <c r="F344" s="7">
        <v>0</v>
      </c>
      <c r="G344" s="7">
        <v>0</v>
      </c>
      <c r="H344" s="8">
        <v>35</v>
      </c>
      <c r="I344" s="8">
        <v>16</v>
      </c>
      <c r="J344" s="8">
        <v>33</v>
      </c>
      <c r="K344" s="69">
        <v>27</v>
      </c>
      <c r="L344" s="69">
        <v>0</v>
      </c>
      <c r="M344" s="8">
        <v>0</v>
      </c>
      <c r="N344" s="8">
        <v>0</v>
      </c>
    </row>
    <row r="345" spans="1:14">
      <c r="A345" s="6" t="s">
        <v>13</v>
      </c>
      <c r="B345" s="7">
        <v>98</v>
      </c>
      <c r="C345" s="8" t="s">
        <v>142</v>
      </c>
      <c r="D345" s="3" t="s">
        <v>272</v>
      </c>
      <c r="E345" s="53">
        <f t="shared" si="13"/>
        <v>95</v>
      </c>
      <c r="F345" s="7">
        <v>0</v>
      </c>
      <c r="G345" s="7">
        <v>0</v>
      </c>
      <c r="H345" s="8">
        <v>14</v>
      </c>
      <c r="I345" s="8">
        <v>35</v>
      </c>
      <c r="J345" s="8">
        <v>0</v>
      </c>
      <c r="K345" s="69">
        <v>21</v>
      </c>
      <c r="L345" s="69">
        <v>25</v>
      </c>
      <c r="M345" s="8">
        <v>0</v>
      </c>
      <c r="N345" s="8">
        <v>0</v>
      </c>
    </row>
    <row r="346" spans="1:14">
      <c r="A346" s="6" t="s">
        <v>14</v>
      </c>
      <c r="B346" s="7">
        <v>21</v>
      </c>
      <c r="C346" s="8" t="s">
        <v>363</v>
      </c>
      <c r="D346" s="3" t="s">
        <v>348</v>
      </c>
      <c r="E346" s="53">
        <f t="shared" si="13"/>
        <v>34</v>
      </c>
      <c r="F346" s="7">
        <v>0</v>
      </c>
      <c r="G346" s="7">
        <v>0</v>
      </c>
      <c r="H346" s="8">
        <v>0</v>
      </c>
      <c r="I346" s="8">
        <v>0</v>
      </c>
      <c r="J346" s="8">
        <v>34</v>
      </c>
      <c r="K346" s="69">
        <v>0</v>
      </c>
      <c r="L346" s="69">
        <v>0</v>
      </c>
      <c r="M346" s="8">
        <v>0</v>
      </c>
      <c r="N346" s="8">
        <v>0</v>
      </c>
    </row>
    <row r="347" spans="1:14">
      <c r="A347" s="6" t="s">
        <v>15</v>
      </c>
      <c r="B347" s="7">
        <v>7</v>
      </c>
      <c r="C347" s="8" t="s">
        <v>404</v>
      </c>
      <c r="D347" s="3" t="s">
        <v>76</v>
      </c>
      <c r="E347" s="53">
        <f t="shared" si="13"/>
        <v>28</v>
      </c>
      <c r="F347" s="7">
        <v>0</v>
      </c>
      <c r="G347" s="7">
        <v>0</v>
      </c>
      <c r="H347" s="8">
        <v>0</v>
      </c>
      <c r="I347" s="8">
        <v>0</v>
      </c>
      <c r="J347" s="8">
        <v>0</v>
      </c>
      <c r="K347" s="69">
        <v>12</v>
      </c>
      <c r="L347" s="69">
        <v>16</v>
      </c>
      <c r="M347" s="8">
        <v>0</v>
      </c>
      <c r="N347" s="8">
        <v>0</v>
      </c>
    </row>
    <row r="348" spans="1:14">
      <c r="A348" s="6" t="s">
        <v>16</v>
      </c>
      <c r="B348" s="7">
        <v>957</v>
      </c>
      <c r="C348" s="8" t="s">
        <v>365</v>
      </c>
      <c r="D348" s="3" t="s">
        <v>348</v>
      </c>
      <c r="E348" s="53">
        <f t="shared" si="13"/>
        <v>23</v>
      </c>
      <c r="F348" s="7">
        <v>0</v>
      </c>
      <c r="G348" s="7">
        <v>0</v>
      </c>
      <c r="H348" s="8">
        <v>0</v>
      </c>
      <c r="I348" s="8">
        <v>0</v>
      </c>
      <c r="J348" s="8">
        <v>23</v>
      </c>
      <c r="K348" s="69">
        <v>0</v>
      </c>
      <c r="L348" s="69">
        <v>0</v>
      </c>
      <c r="M348" s="8">
        <v>0</v>
      </c>
      <c r="N348" s="8">
        <v>0</v>
      </c>
    </row>
    <row r="349" spans="1:14">
      <c r="A349" s="6" t="s">
        <v>34</v>
      </c>
      <c r="B349" s="7">
        <v>7</v>
      </c>
      <c r="C349" s="8" t="s">
        <v>366</v>
      </c>
      <c r="D349" s="3" t="s">
        <v>348</v>
      </c>
      <c r="E349" s="53">
        <f t="shared" si="13"/>
        <v>21</v>
      </c>
      <c r="F349" s="7">
        <v>0</v>
      </c>
      <c r="G349" s="7">
        <v>0</v>
      </c>
      <c r="H349" s="8">
        <v>0</v>
      </c>
      <c r="I349" s="8">
        <v>0</v>
      </c>
      <c r="J349" s="8">
        <v>21</v>
      </c>
      <c r="K349" s="69">
        <v>0</v>
      </c>
      <c r="L349" s="69">
        <v>0</v>
      </c>
      <c r="M349" s="8">
        <v>0</v>
      </c>
      <c r="N349" s="8">
        <v>0</v>
      </c>
    </row>
    <row r="350" spans="1:14">
      <c r="A350" s="6" t="s">
        <v>35</v>
      </c>
      <c r="B350" s="7">
        <v>238</v>
      </c>
      <c r="C350" s="8" t="s">
        <v>330</v>
      </c>
      <c r="D350" s="3" t="s">
        <v>203</v>
      </c>
      <c r="E350" s="53">
        <f t="shared" si="13"/>
        <v>14</v>
      </c>
      <c r="F350" s="7">
        <v>0</v>
      </c>
      <c r="G350" s="7">
        <v>0</v>
      </c>
      <c r="H350" s="8">
        <v>0</v>
      </c>
      <c r="I350" s="8">
        <v>14</v>
      </c>
      <c r="J350" s="8">
        <v>0</v>
      </c>
      <c r="K350" s="69">
        <v>0</v>
      </c>
      <c r="L350" s="69">
        <v>0</v>
      </c>
      <c r="M350" s="8">
        <v>0</v>
      </c>
      <c r="N350" s="8">
        <v>0</v>
      </c>
    </row>
    <row r="351" spans="1:14">
      <c r="A351" s="6" t="s">
        <v>58</v>
      </c>
      <c r="B351" s="7">
        <v>94</v>
      </c>
      <c r="C351" s="8" t="s">
        <v>367</v>
      </c>
      <c r="D351" s="3"/>
      <c r="E351" s="53">
        <f t="shared" si="13"/>
        <v>12</v>
      </c>
      <c r="F351" s="7">
        <v>0</v>
      </c>
      <c r="G351" s="7">
        <v>0</v>
      </c>
      <c r="H351" s="8">
        <v>0</v>
      </c>
      <c r="I351" s="8">
        <v>0</v>
      </c>
      <c r="J351" s="8">
        <v>12</v>
      </c>
      <c r="K351" s="69">
        <v>0</v>
      </c>
      <c r="L351" s="69">
        <v>0</v>
      </c>
      <c r="M351" s="8">
        <v>0</v>
      </c>
      <c r="N351" s="8">
        <v>0</v>
      </c>
    </row>
    <row r="352" spans="1:14" ht="15.75" thickBot="1">
      <c r="A352" s="155"/>
      <c r="B352" s="156"/>
      <c r="C352" s="156"/>
      <c r="D352" s="156"/>
      <c r="E352" s="156"/>
      <c r="F352" s="159"/>
      <c r="G352" s="160"/>
    </row>
    <row r="353" spans="1:14" ht="15.75" thickBot="1">
      <c r="A353" s="158" t="s">
        <v>499</v>
      </c>
      <c r="B353" s="158"/>
      <c r="C353" s="158"/>
      <c r="D353" s="158"/>
      <c r="E353" s="158"/>
      <c r="F353" s="78" t="s">
        <v>0</v>
      </c>
      <c r="G353" s="51" t="s">
        <v>153</v>
      </c>
      <c r="H353" s="63" t="s">
        <v>212</v>
      </c>
      <c r="I353" s="66" t="s">
        <v>278</v>
      </c>
      <c r="J353" s="85" t="s">
        <v>340</v>
      </c>
      <c r="K353" s="94" t="s">
        <v>372</v>
      </c>
      <c r="L353" s="94" t="s">
        <v>418</v>
      </c>
      <c r="M353" s="89" t="s">
        <v>503</v>
      </c>
      <c r="N353" s="89" t="s">
        <v>542</v>
      </c>
    </row>
    <row r="354" spans="1:14" ht="15.75" thickBot="1">
      <c r="A354" s="20" t="s">
        <v>1</v>
      </c>
      <c r="B354" s="21" t="s">
        <v>2</v>
      </c>
      <c r="C354" s="22" t="s">
        <v>3</v>
      </c>
      <c r="D354" s="20" t="s">
        <v>4</v>
      </c>
      <c r="E354" s="72" t="s">
        <v>5</v>
      </c>
      <c r="F354" s="79" t="s">
        <v>6</v>
      </c>
      <c r="G354" s="57" t="s">
        <v>154</v>
      </c>
      <c r="H354" s="64" t="s">
        <v>213</v>
      </c>
      <c r="I354" s="66" t="s">
        <v>82</v>
      </c>
      <c r="J354" s="86" t="s">
        <v>341</v>
      </c>
      <c r="K354" s="95" t="s">
        <v>373</v>
      </c>
      <c r="L354" s="95" t="s">
        <v>30</v>
      </c>
      <c r="M354" s="90" t="s">
        <v>504</v>
      </c>
      <c r="N354" s="90" t="s">
        <v>543</v>
      </c>
    </row>
    <row r="355" spans="1:14">
      <c r="A355" s="6" t="s">
        <v>8</v>
      </c>
      <c r="B355" s="7">
        <v>38</v>
      </c>
      <c r="C355" s="8" t="s">
        <v>133</v>
      </c>
      <c r="D355" s="3" t="s">
        <v>128</v>
      </c>
      <c r="E355" s="53">
        <f t="shared" ref="E355:E363" si="14">SUM(F355:O355)</f>
        <v>290</v>
      </c>
      <c r="F355" s="98">
        <v>35</v>
      </c>
      <c r="G355" s="7">
        <v>41</v>
      </c>
      <c r="H355" s="8">
        <v>41</v>
      </c>
      <c r="I355" s="8">
        <v>0</v>
      </c>
      <c r="J355" s="8">
        <v>38</v>
      </c>
      <c r="K355" s="69">
        <v>35</v>
      </c>
      <c r="L355" s="69">
        <v>27</v>
      </c>
      <c r="M355" s="8">
        <v>38</v>
      </c>
      <c r="N355" s="8">
        <v>35</v>
      </c>
    </row>
    <row r="356" spans="1:14">
      <c r="A356" s="6" t="s">
        <v>9</v>
      </c>
      <c r="B356" s="7">
        <v>29</v>
      </c>
      <c r="C356" s="8" t="s">
        <v>132</v>
      </c>
      <c r="D356" s="3" t="s">
        <v>30</v>
      </c>
      <c r="E356" s="53">
        <f t="shared" si="14"/>
        <v>244</v>
      </c>
      <c r="F356" s="99">
        <v>41</v>
      </c>
      <c r="G356" s="7">
        <v>0</v>
      </c>
      <c r="H356" s="8">
        <v>35</v>
      </c>
      <c r="I356" s="8">
        <v>0</v>
      </c>
      <c r="J356" s="8">
        <v>38</v>
      </c>
      <c r="K356" s="69">
        <v>31</v>
      </c>
      <c r="L356" s="69">
        <v>35</v>
      </c>
      <c r="M356" s="8">
        <v>33</v>
      </c>
      <c r="N356" s="8">
        <v>31</v>
      </c>
    </row>
    <row r="357" spans="1:14">
      <c r="A357" s="6" t="s">
        <v>10</v>
      </c>
      <c r="B357" s="7">
        <v>41</v>
      </c>
      <c r="C357" s="8" t="s">
        <v>332</v>
      </c>
      <c r="D357" s="3" t="s">
        <v>333</v>
      </c>
      <c r="E357" s="53">
        <f t="shared" si="14"/>
        <v>184</v>
      </c>
      <c r="F357" s="99">
        <v>0</v>
      </c>
      <c r="G357" s="7">
        <v>0</v>
      </c>
      <c r="H357" s="8">
        <v>0</v>
      </c>
      <c r="I357" s="8">
        <v>41</v>
      </c>
      <c r="J357" s="8">
        <v>0</v>
      </c>
      <c r="K357" s="69">
        <v>40</v>
      </c>
      <c r="L357" s="69">
        <v>41</v>
      </c>
      <c r="M357" s="8">
        <v>21</v>
      </c>
      <c r="N357" s="8">
        <v>41</v>
      </c>
    </row>
    <row r="358" spans="1:14">
      <c r="A358" s="6" t="s">
        <v>11</v>
      </c>
      <c r="B358" s="7">
        <v>96</v>
      </c>
      <c r="C358" s="8" t="s">
        <v>405</v>
      </c>
      <c r="D358" s="3" t="s">
        <v>379</v>
      </c>
      <c r="E358" s="53">
        <f t="shared" si="14"/>
        <v>56</v>
      </c>
      <c r="F358" s="7">
        <v>0</v>
      </c>
      <c r="G358" s="7">
        <v>0</v>
      </c>
      <c r="H358" s="8">
        <v>0</v>
      </c>
      <c r="I358" s="8">
        <v>0</v>
      </c>
      <c r="J358" s="8">
        <v>0</v>
      </c>
      <c r="K358" s="69">
        <v>27</v>
      </c>
      <c r="L358" s="69">
        <v>0</v>
      </c>
      <c r="M358" s="8">
        <v>29</v>
      </c>
      <c r="N358" s="8">
        <v>0</v>
      </c>
    </row>
    <row r="359" spans="1:14">
      <c r="A359" s="6" t="s">
        <v>12</v>
      </c>
      <c r="B359" s="7">
        <v>24</v>
      </c>
      <c r="C359" s="8" t="s">
        <v>334</v>
      </c>
      <c r="D359" s="3" t="s">
        <v>226</v>
      </c>
      <c r="E359" s="53">
        <f t="shared" si="14"/>
        <v>33</v>
      </c>
      <c r="F359" s="7">
        <v>0</v>
      </c>
      <c r="G359" s="7">
        <v>0</v>
      </c>
      <c r="H359" s="8">
        <v>0</v>
      </c>
      <c r="I359" s="8">
        <v>33</v>
      </c>
      <c r="J359" s="8">
        <v>0</v>
      </c>
      <c r="K359" s="69">
        <v>0</v>
      </c>
      <c r="L359" s="69">
        <v>0</v>
      </c>
      <c r="M359" s="8">
        <v>0</v>
      </c>
      <c r="N359" s="8">
        <v>0</v>
      </c>
    </row>
    <row r="360" spans="1:14">
      <c r="A360" s="6" t="s">
        <v>13</v>
      </c>
      <c r="B360" s="7">
        <v>15</v>
      </c>
      <c r="C360" s="8" t="s">
        <v>335</v>
      </c>
      <c r="D360" s="3" t="s">
        <v>326</v>
      </c>
      <c r="E360" s="53">
        <f t="shared" si="14"/>
        <v>33</v>
      </c>
      <c r="F360" s="7">
        <v>0</v>
      </c>
      <c r="G360" s="7">
        <v>0</v>
      </c>
      <c r="H360" s="8">
        <v>0</v>
      </c>
      <c r="I360" s="8">
        <v>33</v>
      </c>
      <c r="J360" s="8">
        <v>0</v>
      </c>
      <c r="K360" s="69">
        <v>0</v>
      </c>
      <c r="L360" s="69">
        <v>0</v>
      </c>
      <c r="M360" s="8">
        <v>0</v>
      </c>
      <c r="N360" s="8">
        <v>0</v>
      </c>
    </row>
    <row r="361" spans="1:14">
      <c r="A361" s="6" t="s">
        <v>14</v>
      </c>
      <c r="B361" s="7">
        <v>101</v>
      </c>
      <c r="C361" s="8" t="s">
        <v>249</v>
      </c>
      <c r="D361" s="3" t="s">
        <v>248</v>
      </c>
      <c r="E361" s="53">
        <f t="shared" si="14"/>
        <v>31</v>
      </c>
      <c r="F361" s="7">
        <v>0</v>
      </c>
      <c r="G361" s="7">
        <v>0</v>
      </c>
      <c r="H361" s="8">
        <v>31</v>
      </c>
      <c r="I361" s="8">
        <v>0</v>
      </c>
      <c r="J361" s="8">
        <v>0</v>
      </c>
      <c r="K361" s="69">
        <v>0</v>
      </c>
      <c r="L361" s="69">
        <v>0</v>
      </c>
      <c r="M361" s="8">
        <v>0</v>
      </c>
      <c r="N361" s="8">
        <v>0</v>
      </c>
    </row>
    <row r="362" spans="1:14">
      <c r="A362" s="6" t="s">
        <v>15</v>
      </c>
      <c r="B362" s="7">
        <v>17</v>
      </c>
      <c r="C362" s="8" t="s">
        <v>483</v>
      </c>
      <c r="D362" s="3" t="s">
        <v>76</v>
      </c>
      <c r="E362" s="53">
        <f t="shared" si="14"/>
        <v>31</v>
      </c>
      <c r="F362" s="7">
        <v>0</v>
      </c>
      <c r="G362" s="7">
        <v>0</v>
      </c>
      <c r="H362" s="8">
        <v>0</v>
      </c>
      <c r="I362" s="8">
        <v>0</v>
      </c>
      <c r="J362" s="8">
        <v>0</v>
      </c>
      <c r="K362" s="8">
        <v>0</v>
      </c>
      <c r="L362" s="69">
        <v>31</v>
      </c>
      <c r="M362" s="8">
        <v>0</v>
      </c>
      <c r="N362" s="8">
        <v>0</v>
      </c>
    </row>
    <row r="363" spans="1:14">
      <c r="A363" s="6" t="s">
        <v>16</v>
      </c>
      <c r="B363" s="7">
        <v>292</v>
      </c>
      <c r="C363" s="8" t="s">
        <v>336</v>
      </c>
      <c r="D363" s="3" t="s">
        <v>203</v>
      </c>
      <c r="E363" s="53">
        <f t="shared" si="14"/>
        <v>14</v>
      </c>
      <c r="F363" s="7">
        <v>0</v>
      </c>
      <c r="G363" s="7">
        <v>0</v>
      </c>
      <c r="H363" s="8">
        <v>0</v>
      </c>
      <c r="I363" s="8">
        <v>14</v>
      </c>
      <c r="J363" s="8">
        <v>0</v>
      </c>
      <c r="K363" s="8">
        <v>0</v>
      </c>
      <c r="L363" s="69">
        <v>0</v>
      </c>
      <c r="M363" s="8">
        <v>0</v>
      </c>
      <c r="N363" s="8">
        <v>0</v>
      </c>
    </row>
    <row r="364" spans="1:14" ht="15.75" thickBot="1">
      <c r="A364" s="155"/>
      <c r="B364" s="156"/>
      <c r="C364" s="156"/>
      <c r="D364" s="156"/>
      <c r="E364" s="156"/>
      <c r="F364" s="156"/>
      <c r="G364" s="157"/>
    </row>
    <row r="365" spans="1:14" ht="15.75" thickBot="1">
      <c r="A365" s="158" t="s">
        <v>500</v>
      </c>
      <c r="B365" s="158"/>
      <c r="C365" s="158"/>
      <c r="D365" s="158"/>
      <c r="E365" s="158"/>
      <c r="F365" s="78" t="s">
        <v>0</v>
      </c>
      <c r="G365" s="51" t="s">
        <v>153</v>
      </c>
      <c r="H365" s="63" t="s">
        <v>212</v>
      </c>
      <c r="I365" s="74" t="s">
        <v>278</v>
      </c>
      <c r="J365" s="85" t="s">
        <v>340</v>
      </c>
      <c r="K365" s="94" t="s">
        <v>372</v>
      </c>
      <c r="L365" s="94" t="s">
        <v>418</v>
      </c>
      <c r="M365" s="89" t="s">
        <v>503</v>
      </c>
      <c r="N365" s="89" t="s">
        <v>542</v>
      </c>
    </row>
    <row r="366" spans="1:14" ht="15.75" thickBot="1">
      <c r="A366" s="20" t="s">
        <v>1</v>
      </c>
      <c r="B366" s="21" t="s">
        <v>2</v>
      </c>
      <c r="C366" s="22" t="s">
        <v>3</v>
      </c>
      <c r="D366" s="20" t="s">
        <v>4</v>
      </c>
      <c r="E366" s="72" t="s">
        <v>5</v>
      </c>
      <c r="F366" s="79" t="s">
        <v>6</v>
      </c>
      <c r="G366" s="80" t="s">
        <v>154</v>
      </c>
      <c r="H366" s="65" t="s">
        <v>213</v>
      </c>
      <c r="I366" s="76" t="s">
        <v>82</v>
      </c>
      <c r="J366" s="86" t="s">
        <v>341</v>
      </c>
      <c r="K366" s="95" t="s">
        <v>373</v>
      </c>
      <c r="L366" s="95" t="s">
        <v>30</v>
      </c>
      <c r="M366" s="90" t="s">
        <v>504</v>
      </c>
      <c r="N366" s="90" t="s">
        <v>543</v>
      </c>
    </row>
    <row r="367" spans="1:14">
      <c r="A367" s="6" t="s">
        <v>8</v>
      </c>
      <c r="B367" s="7">
        <v>40</v>
      </c>
      <c r="C367" s="8" t="s">
        <v>135</v>
      </c>
      <c r="D367" s="3" t="s">
        <v>128</v>
      </c>
      <c r="E367" s="53">
        <f t="shared" ref="E367:E385" si="15">SUM(F367:O367)</f>
        <v>318</v>
      </c>
      <c r="F367" s="98">
        <v>35</v>
      </c>
      <c r="G367" s="55">
        <v>35</v>
      </c>
      <c r="H367" s="77">
        <v>41</v>
      </c>
      <c r="I367" s="62">
        <v>41</v>
      </c>
      <c r="J367" s="8">
        <v>35</v>
      </c>
      <c r="K367" s="69">
        <v>36</v>
      </c>
      <c r="L367" s="69">
        <v>31</v>
      </c>
      <c r="M367" s="8">
        <v>33</v>
      </c>
      <c r="N367" s="8">
        <v>31</v>
      </c>
    </row>
    <row r="368" spans="1:14">
      <c r="A368" s="6" t="s">
        <v>9</v>
      </c>
      <c r="B368" s="7">
        <v>81</v>
      </c>
      <c r="C368" s="8" t="s">
        <v>134</v>
      </c>
      <c r="D368" s="3" t="s">
        <v>30</v>
      </c>
      <c r="E368" s="53">
        <f t="shared" si="15"/>
        <v>268</v>
      </c>
      <c r="F368" s="99">
        <v>41</v>
      </c>
      <c r="G368" s="58">
        <v>41</v>
      </c>
      <c r="H368" s="69">
        <v>0</v>
      </c>
      <c r="I368" s="8">
        <v>0</v>
      </c>
      <c r="J368" s="8">
        <v>31</v>
      </c>
      <c r="K368" s="69">
        <v>35</v>
      </c>
      <c r="L368" s="69">
        <v>41</v>
      </c>
      <c r="M368" s="8">
        <v>41</v>
      </c>
      <c r="N368" s="8">
        <v>38</v>
      </c>
    </row>
    <row r="369" spans="1:14">
      <c r="A369" s="6" t="s">
        <v>10</v>
      </c>
      <c r="B369" s="7">
        <v>45</v>
      </c>
      <c r="C369" s="8" t="s">
        <v>136</v>
      </c>
      <c r="D369" s="3" t="s">
        <v>128</v>
      </c>
      <c r="E369" s="53">
        <f t="shared" si="15"/>
        <v>209</v>
      </c>
      <c r="F369" s="99">
        <v>31</v>
      </c>
      <c r="G369" s="58">
        <v>29</v>
      </c>
      <c r="H369" s="69">
        <v>35</v>
      </c>
      <c r="I369" s="8">
        <v>35</v>
      </c>
      <c r="J369" s="8">
        <v>25</v>
      </c>
      <c r="K369" s="69">
        <v>27</v>
      </c>
      <c r="L369" s="69">
        <v>0</v>
      </c>
      <c r="M369" s="8">
        <v>0</v>
      </c>
      <c r="N369" s="8">
        <v>27</v>
      </c>
    </row>
    <row r="370" spans="1:14">
      <c r="A370" s="6" t="s">
        <v>11</v>
      </c>
      <c r="B370" s="7">
        <v>38</v>
      </c>
      <c r="C370" s="8" t="s">
        <v>138</v>
      </c>
      <c r="D370" s="3" t="s">
        <v>52</v>
      </c>
      <c r="E370" s="53">
        <f t="shared" si="15"/>
        <v>185</v>
      </c>
      <c r="F370" s="99">
        <v>23</v>
      </c>
      <c r="G370" s="58">
        <v>21</v>
      </c>
      <c r="H370" s="69">
        <v>31</v>
      </c>
      <c r="I370" s="8">
        <v>16</v>
      </c>
      <c r="J370" s="8">
        <v>18</v>
      </c>
      <c r="K370" s="69">
        <v>20</v>
      </c>
      <c r="L370" s="69">
        <v>23</v>
      </c>
      <c r="M370" s="8">
        <v>23</v>
      </c>
      <c r="N370" s="8">
        <v>10</v>
      </c>
    </row>
    <row r="371" spans="1:14">
      <c r="A371" s="6" t="s">
        <v>12</v>
      </c>
      <c r="B371" s="7">
        <v>179</v>
      </c>
      <c r="C371" s="8" t="s">
        <v>369</v>
      </c>
      <c r="D371" s="3" t="s">
        <v>48</v>
      </c>
      <c r="E371" s="53">
        <f t="shared" si="15"/>
        <v>134</v>
      </c>
      <c r="F371" s="99">
        <v>0</v>
      </c>
      <c r="G371" s="58">
        <v>0</v>
      </c>
      <c r="H371" s="69">
        <v>0</v>
      </c>
      <c r="I371" s="8">
        <v>0</v>
      </c>
      <c r="J371" s="8">
        <v>25</v>
      </c>
      <c r="K371" s="69">
        <v>36</v>
      </c>
      <c r="L371" s="69">
        <v>35</v>
      </c>
      <c r="M371" s="8">
        <v>0</v>
      </c>
      <c r="N371" s="8">
        <v>38</v>
      </c>
    </row>
    <row r="372" spans="1:14">
      <c r="A372" s="6" t="s">
        <v>13</v>
      </c>
      <c r="B372" s="7">
        <v>57</v>
      </c>
      <c r="C372" s="8" t="s">
        <v>137</v>
      </c>
      <c r="D372" s="3" t="s">
        <v>98</v>
      </c>
      <c r="E372" s="53">
        <f t="shared" si="15"/>
        <v>97</v>
      </c>
      <c r="F372" s="7">
        <v>27</v>
      </c>
      <c r="G372" s="58">
        <v>0</v>
      </c>
      <c r="H372" s="69">
        <v>0</v>
      </c>
      <c r="I372" s="8">
        <v>27</v>
      </c>
      <c r="J372" s="8">
        <v>21</v>
      </c>
      <c r="K372" s="69">
        <v>0</v>
      </c>
      <c r="L372" s="69">
        <v>0</v>
      </c>
      <c r="M372" s="8">
        <v>0</v>
      </c>
      <c r="N372" s="8">
        <v>22</v>
      </c>
    </row>
    <row r="373" spans="1:14">
      <c r="A373" s="6" t="s">
        <v>14</v>
      </c>
      <c r="B373" s="7">
        <v>19</v>
      </c>
      <c r="C373" s="8" t="s">
        <v>368</v>
      </c>
      <c r="D373" s="3" t="s">
        <v>348</v>
      </c>
      <c r="E373" s="53">
        <f t="shared" si="15"/>
        <v>74</v>
      </c>
      <c r="F373" s="7">
        <v>0</v>
      </c>
      <c r="G373" s="58">
        <v>0</v>
      </c>
      <c r="H373" s="69">
        <v>0</v>
      </c>
      <c r="I373" s="8">
        <v>0</v>
      </c>
      <c r="J373" s="8">
        <v>41</v>
      </c>
      <c r="K373" s="96">
        <v>0</v>
      </c>
      <c r="L373" s="69">
        <v>0</v>
      </c>
      <c r="M373" s="8">
        <v>33</v>
      </c>
      <c r="N373" s="8">
        <v>0</v>
      </c>
    </row>
    <row r="374" spans="1:14">
      <c r="A374" s="6" t="s">
        <v>15</v>
      </c>
      <c r="B374" s="7">
        <v>7</v>
      </c>
      <c r="C374" s="8" t="s">
        <v>274</v>
      </c>
      <c r="D374" s="3" t="s">
        <v>143</v>
      </c>
      <c r="E374" s="53">
        <f t="shared" si="15"/>
        <v>72</v>
      </c>
      <c r="F374" s="7">
        <v>0</v>
      </c>
      <c r="G374" s="58">
        <v>0</v>
      </c>
      <c r="H374" s="69">
        <v>12</v>
      </c>
      <c r="I374" s="8">
        <v>24</v>
      </c>
      <c r="J374" s="8">
        <v>10</v>
      </c>
      <c r="K374" s="69">
        <v>17</v>
      </c>
      <c r="L374" s="69">
        <v>0</v>
      </c>
      <c r="M374" s="8">
        <v>9</v>
      </c>
      <c r="N374" s="8">
        <v>0</v>
      </c>
    </row>
    <row r="375" spans="1:14">
      <c r="A375" s="6" t="s">
        <v>16</v>
      </c>
      <c r="B375" s="7">
        <v>7</v>
      </c>
      <c r="C375" s="8" t="s">
        <v>129</v>
      </c>
      <c r="D375" s="3" t="s">
        <v>201</v>
      </c>
      <c r="E375" s="53">
        <f t="shared" si="15"/>
        <v>65</v>
      </c>
      <c r="F375" s="7">
        <v>0</v>
      </c>
      <c r="G375" s="58">
        <v>21</v>
      </c>
      <c r="H375" s="69">
        <v>0</v>
      </c>
      <c r="I375" s="8">
        <v>0</v>
      </c>
      <c r="J375" s="8">
        <v>0</v>
      </c>
      <c r="K375" s="69">
        <v>23</v>
      </c>
      <c r="L375" s="69">
        <v>0</v>
      </c>
      <c r="M375" s="8">
        <v>0</v>
      </c>
      <c r="N375" s="8">
        <v>21</v>
      </c>
    </row>
    <row r="376" spans="1:14">
      <c r="A376" s="6" t="s">
        <v>34</v>
      </c>
      <c r="B376" s="7">
        <v>7</v>
      </c>
      <c r="C376" s="8" t="s">
        <v>406</v>
      </c>
      <c r="D376" s="3" t="s">
        <v>315</v>
      </c>
      <c r="E376" s="53">
        <f t="shared" si="15"/>
        <v>47</v>
      </c>
      <c r="F376" s="7">
        <v>0</v>
      </c>
      <c r="G376" s="58">
        <v>0</v>
      </c>
      <c r="H376" s="69">
        <v>0</v>
      </c>
      <c r="I376" s="8">
        <v>0</v>
      </c>
      <c r="J376" s="8">
        <v>0</v>
      </c>
      <c r="K376" s="69">
        <v>20</v>
      </c>
      <c r="L376" s="69">
        <v>0</v>
      </c>
      <c r="M376" s="8">
        <v>27</v>
      </c>
      <c r="N376" s="8">
        <v>0</v>
      </c>
    </row>
    <row r="377" spans="1:14">
      <c r="A377" s="6" t="s">
        <v>35</v>
      </c>
      <c r="B377" s="7">
        <v>2</v>
      </c>
      <c r="C377" s="8" t="s">
        <v>275</v>
      </c>
      <c r="D377" s="3" t="s">
        <v>143</v>
      </c>
      <c r="E377" s="53">
        <f t="shared" si="15"/>
        <v>45</v>
      </c>
      <c r="F377" s="7">
        <v>0</v>
      </c>
      <c r="G377" s="7">
        <v>0</v>
      </c>
      <c r="H377" s="69">
        <v>1</v>
      </c>
      <c r="I377" s="8">
        <v>25</v>
      </c>
      <c r="J377" s="8">
        <v>0</v>
      </c>
      <c r="K377" s="69">
        <v>0</v>
      </c>
      <c r="L377" s="69">
        <v>0</v>
      </c>
      <c r="M377" s="8">
        <v>19</v>
      </c>
      <c r="N377" s="8">
        <v>0</v>
      </c>
    </row>
    <row r="378" spans="1:14">
      <c r="A378" s="6" t="s">
        <v>58</v>
      </c>
      <c r="B378" s="7">
        <v>141</v>
      </c>
      <c r="C378" s="8" t="s">
        <v>486</v>
      </c>
      <c r="D378" s="3" t="s">
        <v>487</v>
      </c>
      <c r="E378" s="53">
        <f t="shared" si="15"/>
        <v>42</v>
      </c>
      <c r="F378" s="7">
        <v>0</v>
      </c>
      <c r="G378" s="7">
        <v>0</v>
      </c>
      <c r="H378" s="8">
        <v>0</v>
      </c>
      <c r="I378" s="8">
        <v>0</v>
      </c>
      <c r="J378" s="8">
        <v>0</v>
      </c>
      <c r="K378" s="69">
        <v>0</v>
      </c>
      <c r="L378" s="69">
        <v>21</v>
      </c>
      <c r="M378" s="8">
        <v>21</v>
      </c>
      <c r="N378" s="8">
        <v>0</v>
      </c>
    </row>
    <row r="379" spans="1:14">
      <c r="A379" s="6" t="s">
        <v>59</v>
      </c>
      <c r="B379" s="7">
        <v>25</v>
      </c>
      <c r="C379" s="8" t="s">
        <v>484</v>
      </c>
      <c r="D379" s="3" t="s">
        <v>485</v>
      </c>
      <c r="E379" s="53">
        <f t="shared" si="15"/>
        <v>27</v>
      </c>
      <c r="F379" s="7">
        <v>0</v>
      </c>
      <c r="G379" s="7">
        <v>0</v>
      </c>
      <c r="H379" s="8">
        <v>0</v>
      </c>
      <c r="I379" s="8">
        <v>0</v>
      </c>
      <c r="J379" s="8">
        <v>0</v>
      </c>
      <c r="K379" s="69">
        <v>0</v>
      </c>
      <c r="L379" s="69">
        <v>27</v>
      </c>
      <c r="M379" s="8">
        <v>0</v>
      </c>
      <c r="N379" s="8">
        <v>0</v>
      </c>
    </row>
    <row r="380" spans="1:14">
      <c r="A380" s="6" t="s">
        <v>60</v>
      </c>
      <c r="B380" s="7">
        <v>4</v>
      </c>
      <c r="C380" s="8" t="s">
        <v>196</v>
      </c>
      <c r="D380" s="28" t="s">
        <v>197</v>
      </c>
      <c r="E380" s="53">
        <f t="shared" si="15"/>
        <v>25</v>
      </c>
      <c r="F380" s="7">
        <v>0</v>
      </c>
      <c r="G380" s="7">
        <v>25</v>
      </c>
      <c r="H380" s="8">
        <v>0</v>
      </c>
      <c r="I380" s="8">
        <v>0</v>
      </c>
      <c r="J380" s="8">
        <v>0</v>
      </c>
      <c r="K380" s="69">
        <v>0</v>
      </c>
      <c r="L380" s="69">
        <v>0</v>
      </c>
      <c r="M380" s="8">
        <v>0</v>
      </c>
      <c r="N380" s="8">
        <v>0</v>
      </c>
    </row>
    <row r="381" spans="1:14">
      <c r="A381" s="6" t="s">
        <v>61</v>
      </c>
      <c r="B381" s="7">
        <v>26</v>
      </c>
      <c r="C381" s="8" t="s">
        <v>198</v>
      </c>
      <c r="D381" s="3" t="s">
        <v>200</v>
      </c>
      <c r="E381" s="53">
        <f t="shared" si="15"/>
        <v>25</v>
      </c>
      <c r="F381" s="7">
        <v>0</v>
      </c>
      <c r="G381" s="7">
        <v>25</v>
      </c>
      <c r="H381" s="8">
        <v>0</v>
      </c>
      <c r="I381" s="8">
        <v>0</v>
      </c>
      <c r="J381" s="8">
        <v>0</v>
      </c>
      <c r="K381" s="69">
        <v>0</v>
      </c>
      <c r="L381" s="69">
        <v>0</v>
      </c>
      <c r="M381" s="8">
        <v>0</v>
      </c>
      <c r="N381" s="8">
        <v>0</v>
      </c>
    </row>
    <row r="382" spans="1:14">
      <c r="A382" s="6" t="s">
        <v>171</v>
      </c>
      <c r="B382" s="7">
        <v>14</v>
      </c>
      <c r="C382" s="8" t="s">
        <v>273</v>
      </c>
      <c r="D382" s="3" t="s">
        <v>248</v>
      </c>
      <c r="E382" s="53">
        <f t="shared" si="15"/>
        <v>14</v>
      </c>
      <c r="F382" s="7">
        <v>0</v>
      </c>
      <c r="G382" s="7">
        <v>0</v>
      </c>
      <c r="H382" s="8">
        <v>14</v>
      </c>
      <c r="I382" s="8">
        <v>0</v>
      </c>
      <c r="J382" s="8">
        <v>0</v>
      </c>
      <c r="K382" s="69">
        <v>0</v>
      </c>
      <c r="L382" s="69">
        <v>0</v>
      </c>
      <c r="M382" s="8">
        <v>0</v>
      </c>
      <c r="N382" s="8">
        <v>0</v>
      </c>
    </row>
    <row r="383" spans="1:14">
      <c r="A383" s="6" t="s">
        <v>172</v>
      </c>
      <c r="B383" s="7">
        <v>17</v>
      </c>
      <c r="C383" s="8" t="s">
        <v>139</v>
      </c>
      <c r="D383" s="3" t="s">
        <v>124</v>
      </c>
      <c r="E383" s="53">
        <f t="shared" si="15"/>
        <v>11</v>
      </c>
      <c r="F383" s="7">
        <v>11</v>
      </c>
      <c r="G383" s="7">
        <v>0</v>
      </c>
      <c r="H383" s="8">
        <v>0</v>
      </c>
      <c r="I383" s="8">
        <v>0</v>
      </c>
      <c r="J383" s="8">
        <v>0</v>
      </c>
      <c r="K383" s="8">
        <v>0</v>
      </c>
      <c r="L383" s="69">
        <v>0</v>
      </c>
      <c r="M383" s="8">
        <v>0</v>
      </c>
      <c r="N383" s="8">
        <v>0</v>
      </c>
    </row>
    <row r="384" spans="1:14">
      <c r="A384" s="6" t="s">
        <v>173</v>
      </c>
      <c r="B384" s="7">
        <v>98</v>
      </c>
      <c r="C384" s="8" t="s">
        <v>574</v>
      </c>
      <c r="D384" s="3" t="s">
        <v>201</v>
      </c>
      <c r="E384" s="53">
        <f t="shared" si="15"/>
        <v>10</v>
      </c>
      <c r="F384" s="7">
        <v>0</v>
      </c>
      <c r="G384" s="7">
        <v>0</v>
      </c>
      <c r="H384" s="8">
        <v>0</v>
      </c>
      <c r="I384" s="8">
        <v>0</v>
      </c>
      <c r="J384" s="8">
        <v>0</v>
      </c>
      <c r="K384" s="8">
        <v>0</v>
      </c>
      <c r="L384" s="69">
        <v>0</v>
      </c>
      <c r="M384" s="8">
        <v>0</v>
      </c>
      <c r="N384" s="8">
        <v>10</v>
      </c>
    </row>
    <row r="385" spans="1:14">
      <c r="A385" s="6" t="s">
        <v>174</v>
      </c>
      <c r="B385" s="7">
        <v>34</v>
      </c>
      <c r="C385" s="8" t="s">
        <v>130</v>
      </c>
      <c r="D385" s="3" t="s">
        <v>128</v>
      </c>
      <c r="E385" s="53">
        <f t="shared" si="15"/>
        <v>9</v>
      </c>
      <c r="F385" s="7">
        <v>0</v>
      </c>
      <c r="G385" s="7">
        <v>9</v>
      </c>
      <c r="H385" s="8">
        <v>0</v>
      </c>
      <c r="I385" s="8">
        <v>0</v>
      </c>
      <c r="J385" s="8">
        <v>0</v>
      </c>
      <c r="K385" s="8">
        <v>0</v>
      </c>
      <c r="L385" s="69">
        <v>0</v>
      </c>
      <c r="M385" s="8">
        <v>0</v>
      </c>
      <c r="N385" s="8">
        <v>0</v>
      </c>
    </row>
    <row r="386" spans="1:14" ht="15.75" thickBot="1">
      <c r="A386" s="156"/>
      <c r="B386" s="156"/>
      <c r="C386" s="156"/>
      <c r="D386" s="156"/>
      <c r="E386" s="156"/>
      <c r="F386" s="156"/>
      <c r="G386" s="161"/>
      <c r="H386" s="67"/>
      <c r="I386" s="67"/>
    </row>
    <row r="387" spans="1:14">
      <c r="A387" s="158" t="s">
        <v>501</v>
      </c>
      <c r="B387" s="158"/>
      <c r="C387" s="158"/>
      <c r="D387" s="158"/>
      <c r="E387" s="158"/>
      <c r="F387" s="124" t="s">
        <v>0</v>
      </c>
      <c r="G387" s="122" t="s">
        <v>153</v>
      </c>
      <c r="H387" s="73" t="s">
        <v>212</v>
      </c>
      <c r="I387" s="74" t="s">
        <v>278</v>
      </c>
      <c r="J387" s="85" t="s">
        <v>340</v>
      </c>
      <c r="K387" s="94" t="s">
        <v>372</v>
      </c>
      <c r="L387" s="94" t="s">
        <v>418</v>
      </c>
      <c r="M387" s="89" t="s">
        <v>503</v>
      </c>
      <c r="N387" s="89" t="s">
        <v>542</v>
      </c>
    </row>
    <row r="388" spans="1:14" ht="15.75" thickBot="1">
      <c r="A388" s="20" t="s">
        <v>1</v>
      </c>
      <c r="B388" s="21" t="s">
        <v>2</v>
      </c>
      <c r="C388" s="22" t="s">
        <v>3</v>
      </c>
      <c r="D388" s="20" t="s">
        <v>4</v>
      </c>
      <c r="E388" s="72" t="s">
        <v>5</v>
      </c>
      <c r="F388" s="120" t="s">
        <v>6</v>
      </c>
      <c r="G388" s="123" t="s">
        <v>154</v>
      </c>
      <c r="H388" s="75" t="s">
        <v>213</v>
      </c>
      <c r="I388" s="76" t="s">
        <v>82</v>
      </c>
      <c r="J388" s="86" t="s">
        <v>341</v>
      </c>
      <c r="K388" s="95" t="s">
        <v>373</v>
      </c>
      <c r="L388" s="95" t="s">
        <v>30</v>
      </c>
      <c r="M388" s="90" t="s">
        <v>504</v>
      </c>
      <c r="N388" s="90" t="s">
        <v>543</v>
      </c>
    </row>
    <row r="389" spans="1:14">
      <c r="A389" s="6" t="s">
        <v>8</v>
      </c>
      <c r="B389" s="7">
        <v>38</v>
      </c>
      <c r="C389" s="8" t="s">
        <v>138</v>
      </c>
      <c r="D389" s="3" t="s">
        <v>52</v>
      </c>
      <c r="E389" s="53">
        <f t="shared" ref="E389:E401" si="16">SUM(F389:O389)</f>
        <v>342</v>
      </c>
      <c r="F389" s="98">
        <v>31</v>
      </c>
      <c r="G389" s="55">
        <v>38</v>
      </c>
      <c r="H389" s="62">
        <v>41</v>
      </c>
      <c r="I389" s="62">
        <v>35</v>
      </c>
      <c r="J389" s="8">
        <v>38</v>
      </c>
      <c r="K389" s="69">
        <v>41</v>
      </c>
      <c r="L389" s="69">
        <v>41</v>
      </c>
      <c r="M389" s="8">
        <v>41</v>
      </c>
      <c r="N389" s="8">
        <v>36</v>
      </c>
    </row>
    <row r="390" spans="1:14">
      <c r="A390" s="6" t="s">
        <v>9</v>
      </c>
      <c r="B390" s="7">
        <v>800</v>
      </c>
      <c r="C390" s="8" t="s">
        <v>140</v>
      </c>
      <c r="D390" s="3" t="s">
        <v>76</v>
      </c>
      <c r="E390" s="53">
        <f t="shared" si="16"/>
        <v>325</v>
      </c>
      <c r="F390" s="7">
        <v>38</v>
      </c>
      <c r="G390" s="7">
        <v>38</v>
      </c>
      <c r="H390" s="8">
        <v>35</v>
      </c>
      <c r="I390" s="8">
        <v>41</v>
      </c>
      <c r="J390" s="8">
        <v>38</v>
      </c>
      <c r="K390" s="69">
        <v>29</v>
      </c>
      <c r="L390" s="69">
        <v>35</v>
      </c>
      <c r="M390" s="8">
        <v>35</v>
      </c>
      <c r="N390" s="8">
        <v>36</v>
      </c>
    </row>
    <row r="391" spans="1:14">
      <c r="A391" s="6" t="s">
        <v>10</v>
      </c>
      <c r="B391" s="7">
        <v>41</v>
      </c>
      <c r="C391" s="8" t="s">
        <v>145</v>
      </c>
      <c r="D391" s="3" t="s">
        <v>144</v>
      </c>
      <c r="E391" s="53">
        <f t="shared" si="16"/>
        <v>144</v>
      </c>
      <c r="F391" s="7">
        <v>31</v>
      </c>
      <c r="G391" s="7">
        <v>0</v>
      </c>
      <c r="H391" s="8">
        <v>31</v>
      </c>
      <c r="I391" s="8">
        <v>12</v>
      </c>
      <c r="J391" s="8">
        <v>0</v>
      </c>
      <c r="K391" s="69">
        <v>35</v>
      </c>
      <c r="L391" s="69">
        <v>0</v>
      </c>
      <c r="M391" s="8">
        <v>0</v>
      </c>
      <c r="N391" s="8">
        <v>35</v>
      </c>
    </row>
    <row r="392" spans="1:14">
      <c r="A392" s="6" t="s">
        <v>11</v>
      </c>
      <c r="B392" s="7">
        <v>222</v>
      </c>
      <c r="C392" s="8" t="s">
        <v>276</v>
      </c>
      <c r="D392" s="3" t="s">
        <v>76</v>
      </c>
      <c r="E392" s="53">
        <f t="shared" si="16"/>
        <v>110</v>
      </c>
      <c r="F392" s="12">
        <v>0</v>
      </c>
      <c r="G392" s="7">
        <v>0</v>
      </c>
      <c r="H392" s="8">
        <v>27</v>
      </c>
      <c r="I392" s="8">
        <v>0</v>
      </c>
      <c r="J392" s="8">
        <v>27</v>
      </c>
      <c r="K392" s="69">
        <v>0</v>
      </c>
      <c r="L392" s="69">
        <v>31</v>
      </c>
      <c r="M392" s="8">
        <v>0</v>
      </c>
      <c r="N392" s="8">
        <v>25</v>
      </c>
    </row>
    <row r="393" spans="1:14">
      <c r="A393" s="6" t="s">
        <v>12</v>
      </c>
      <c r="B393" s="7">
        <v>150</v>
      </c>
      <c r="C393" s="8" t="s">
        <v>370</v>
      </c>
      <c r="D393" s="3" t="s">
        <v>91</v>
      </c>
      <c r="E393" s="53">
        <f t="shared" si="16"/>
        <v>91</v>
      </c>
      <c r="F393" s="12">
        <v>0</v>
      </c>
      <c r="G393" s="7">
        <v>0</v>
      </c>
      <c r="H393" s="8">
        <v>0</v>
      </c>
      <c r="I393" s="8">
        <v>0</v>
      </c>
      <c r="J393" s="8">
        <v>31</v>
      </c>
      <c r="K393" s="69">
        <v>29</v>
      </c>
      <c r="L393" s="69">
        <v>0</v>
      </c>
      <c r="M393" s="8">
        <v>31</v>
      </c>
      <c r="N393" s="8">
        <v>0</v>
      </c>
    </row>
    <row r="394" spans="1:14">
      <c r="A394" s="6" t="s">
        <v>13</v>
      </c>
      <c r="B394" s="7">
        <v>9</v>
      </c>
      <c r="C394" s="8" t="s">
        <v>141</v>
      </c>
      <c r="D394" s="3" t="s">
        <v>143</v>
      </c>
      <c r="E394" s="53">
        <f t="shared" si="16"/>
        <v>61</v>
      </c>
      <c r="F394" s="7">
        <v>34</v>
      </c>
      <c r="G394" s="7">
        <v>27</v>
      </c>
      <c r="H394" s="8">
        <v>0</v>
      </c>
      <c r="I394" s="8">
        <v>0</v>
      </c>
      <c r="J394" s="8">
        <v>0</v>
      </c>
      <c r="K394" s="69">
        <v>0</v>
      </c>
      <c r="L394" s="69">
        <v>0</v>
      </c>
      <c r="M394" s="8">
        <v>0</v>
      </c>
      <c r="N394" s="8">
        <v>0</v>
      </c>
    </row>
    <row r="395" spans="1:14">
      <c r="A395" s="6" t="s">
        <v>14</v>
      </c>
      <c r="B395" s="7">
        <v>960</v>
      </c>
      <c r="C395" s="8" t="s">
        <v>142</v>
      </c>
      <c r="D395" s="3" t="s">
        <v>131</v>
      </c>
      <c r="E395" s="53">
        <f t="shared" si="16"/>
        <v>46</v>
      </c>
      <c r="F395" s="7">
        <v>23</v>
      </c>
      <c r="G395" s="7">
        <v>23</v>
      </c>
      <c r="H395" s="8">
        <v>0</v>
      </c>
      <c r="I395" s="8">
        <v>0</v>
      </c>
      <c r="J395" s="8">
        <v>0</v>
      </c>
      <c r="K395" s="69">
        <v>0</v>
      </c>
      <c r="L395" s="69">
        <v>0</v>
      </c>
      <c r="M395" s="8">
        <v>0</v>
      </c>
      <c r="N395" s="8">
        <v>0</v>
      </c>
    </row>
    <row r="396" spans="1:14">
      <c r="A396" s="6" t="s">
        <v>15</v>
      </c>
      <c r="B396" s="7">
        <v>99</v>
      </c>
      <c r="C396" s="8" t="s">
        <v>199</v>
      </c>
      <c r="D396" s="3" t="s">
        <v>200</v>
      </c>
      <c r="E396" s="53">
        <f t="shared" si="16"/>
        <v>31</v>
      </c>
      <c r="F396" s="12">
        <v>0</v>
      </c>
      <c r="G396" s="7">
        <v>31</v>
      </c>
      <c r="H396" s="8">
        <v>0</v>
      </c>
      <c r="I396" s="8">
        <v>0</v>
      </c>
      <c r="J396" s="8">
        <v>0</v>
      </c>
      <c r="K396" s="69">
        <v>0</v>
      </c>
      <c r="L396" s="69">
        <v>0</v>
      </c>
      <c r="M396" s="8">
        <v>0</v>
      </c>
      <c r="N396" s="8">
        <v>0</v>
      </c>
    </row>
    <row r="397" spans="1:14">
      <c r="A397" s="6" t="s">
        <v>16</v>
      </c>
      <c r="B397" s="7">
        <v>145</v>
      </c>
      <c r="C397" s="8" t="s">
        <v>337</v>
      </c>
      <c r="D397" s="3" t="s">
        <v>226</v>
      </c>
      <c r="E397" s="53">
        <f t="shared" si="16"/>
        <v>29</v>
      </c>
      <c r="F397" s="12">
        <v>0</v>
      </c>
      <c r="G397" s="7">
        <v>0</v>
      </c>
      <c r="H397" s="8">
        <v>0</v>
      </c>
      <c r="I397" s="8">
        <v>29</v>
      </c>
      <c r="J397" s="8">
        <v>0</v>
      </c>
      <c r="K397" s="69">
        <v>0</v>
      </c>
      <c r="L397" s="69">
        <v>0</v>
      </c>
      <c r="M397" s="8">
        <v>0</v>
      </c>
      <c r="N397" s="8">
        <v>0</v>
      </c>
    </row>
    <row r="398" spans="1:14">
      <c r="A398" s="6" t="s">
        <v>34</v>
      </c>
      <c r="B398" s="7">
        <v>8</v>
      </c>
      <c r="C398" s="8" t="s">
        <v>540</v>
      </c>
      <c r="D398" s="3" t="s">
        <v>401</v>
      </c>
      <c r="E398" s="53">
        <f t="shared" si="16"/>
        <v>27</v>
      </c>
      <c r="F398" s="12">
        <v>0</v>
      </c>
      <c r="G398" s="7">
        <v>0</v>
      </c>
      <c r="H398" s="8">
        <v>0</v>
      </c>
      <c r="I398" s="8">
        <v>0</v>
      </c>
      <c r="J398" s="8">
        <v>0</v>
      </c>
      <c r="K398" s="69">
        <v>0</v>
      </c>
      <c r="L398" s="69">
        <v>0</v>
      </c>
      <c r="M398" s="8">
        <v>27</v>
      </c>
      <c r="N398" s="8">
        <v>0</v>
      </c>
    </row>
    <row r="399" spans="1:14">
      <c r="A399" s="6" t="s">
        <v>35</v>
      </c>
      <c r="B399" s="7">
        <v>4</v>
      </c>
      <c r="C399" s="8" t="s">
        <v>575</v>
      </c>
      <c r="D399" s="3" t="s">
        <v>576</v>
      </c>
      <c r="E399" s="53">
        <f t="shared" si="16"/>
        <v>25</v>
      </c>
      <c r="F399" s="12">
        <v>0</v>
      </c>
      <c r="G399" s="7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25</v>
      </c>
    </row>
    <row r="400" spans="1:14">
      <c r="A400" s="6" t="s">
        <v>58</v>
      </c>
      <c r="B400" s="7">
        <v>7</v>
      </c>
      <c r="C400" s="8" t="s">
        <v>277</v>
      </c>
      <c r="D400" s="3" t="s">
        <v>143</v>
      </c>
      <c r="E400" s="53">
        <f t="shared" si="16"/>
        <v>24</v>
      </c>
      <c r="F400" s="12">
        <v>0</v>
      </c>
      <c r="G400" s="7">
        <v>0</v>
      </c>
      <c r="H400" s="8">
        <v>12</v>
      </c>
      <c r="I400" s="8">
        <v>0</v>
      </c>
      <c r="J400" s="8">
        <v>0</v>
      </c>
      <c r="K400" s="8">
        <v>0</v>
      </c>
      <c r="L400" s="8">
        <v>0</v>
      </c>
      <c r="M400" s="8">
        <v>12</v>
      </c>
      <c r="N400" s="8">
        <v>0</v>
      </c>
    </row>
    <row r="401" spans="1:14">
      <c r="A401" s="6" t="s">
        <v>59</v>
      </c>
      <c r="B401" s="7">
        <v>43</v>
      </c>
      <c r="C401" s="8" t="s">
        <v>338</v>
      </c>
      <c r="D401" s="3" t="s">
        <v>306</v>
      </c>
      <c r="E401" s="53">
        <f t="shared" si="16"/>
        <v>16</v>
      </c>
      <c r="F401" s="12">
        <v>0</v>
      </c>
      <c r="G401" s="7">
        <v>0</v>
      </c>
      <c r="H401" s="8">
        <v>0</v>
      </c>
      <c r="I401" s="8">
        <v>16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</row>
    <row r="402" spans="1:14" ht="15.75" thickBot="1">
      <c r="A402" s="155"/>
      <c r="B402" s="156"/>
      <c r="C402" s="156"/>
      <c r="D402" s="156"/>
      <c r="E402" s="156"/>
      <c r="F402" s="159"/>
      <c r="G402" s="160"/>
    </row>
    <row r="403" spans="1:14" ht="15.75" thickBot="1">
      <c r="A403" s="158" t="s">
        <v>502</v>
      </c>
      <c r="B403" s="158"/>
      <c r="C403" s="158"/>
      <c r="D403" s="158"/>
      <c r="E403" s="158"/>
      <c r="F403" s="78" t="s">
        <v>0</v>
      </c>
      <c r="G403" s="51" t="s">
        <v>153</v>
      </c>
      <c r="H403" s="63" t="s">
        <v>212</v>
      </c>
      <c r="I403" s="63" t="s">
        <v>278</v>
      </c>
      <c r="J403" s="85" t="s">
        <v>340</v>
      </c>
      <c r="K403" s="94" t="s">
        <v>372</v>
      </c>
      <c r="L403" s="94" t="s">
        <v>418</v>
      </c>
      <c r="M403" s="89" t="s">
        <v>503</v>
      </c>
      <c r="N403" s="89" t="s">
        <v>542</v>
      </c>
    </row>
    <row r="404" spans="1:14" ht="15.75" thickBot="1">
      <c r="A404" s="20" t="s">
        <v>1</v>
      </c>
      <c r="B404" s="21" t="s">
        <v>2</v>
      </c>
      <c r="C404" s="22" t="s">
        <v>3</v>
      </c>
      <c r="D404" s="20" t="s">
        <v>4</v>
      </c>
      <c r="E404" s="72" t="s">
        <v>5</v>
      </c>
      <c r="F404" s="79" t="s">
        <v>6</v>
      </c>
      <c r="G404" s="57" t="s">
        <v>154</v>
      </c>
      <c r="H404" s="64" t="s">
        <v>213</v>
      </c>
      <c r="I404" s="64" t="s">
        <v>82</v>
      </c>
      <c r="J404" s="86" t="s">
        <v>341</v>
      </c>
      <c r="K404" s="95" t="s">
        <v>373</v>
      </c>
      <c r="L404" s="95" t="s">
        <v>30</v>
      </c>
      <c r="M404" s="90" t="s">
        <v>504</v>
      </c>
      <c r="N404" s="90" t="s">
        <v>543</v>
      </c>
    </row>
    <row r="405" spans="1:14">
      <c r="A405" s="6" t="s">
        <v>8</v>
      </c>
      <c r="B405" s="7">
        <v>34</v>
      </c>
      <c r="C405" s="8" t="s">
        <v>130</v>
      </c>
      <c r="D405" s="3" t="s">
        <v>128</v>
      </c>
      <c r="E405" s="53">
        <f t="shared" ref="E405:E417" si="17">SUM(F405:O405)</f>
        <v>320</v>
      </c>
      <c r="F405" s="125">
        <v>41</v>
      </c>
      <c r="G405" s="7">
        <v>41</v>
      </c>
      <c r="H405" s="152">
        <v>36</v>
      </c>
      <c r="I405" s="152">
        <v>41</v>
      </c>
      <c r="J405" s="12">
        <v>41</v>
      </c>
      <c r="K405" s="153">
        <v>41</v>
      </c>
      <c r="L405" s="153">
        <v>0</v>
      </c>
      <c r="M405" s="12">
        <v>38</v>
      </c>
      <c r="N405" s="12">
        <v>41</v>
      </c>
    </row>
    <row r="406" spans="1:14">
      <c r="A406" s="6" t="s">
        <v>9</v>
      </c>
      <c r="B406" s="7">
        <v>6</v>
      </c>
      <c r="C406" s="8" t="s">
        <v>146</v>
      </c>
      <c r="D406" s="3" t="s">
        <v>106</v>
      </c>
      <c r="E406" s="53">
        <f t="shared" si="17"/>
        <v>309</v>
      </c>
      <c r="F406" s="99">
        <v>31</v>
      </c>
      <c r="G406" s="58">
        <v>31</v>
      </c>
      <c r="H406" s="12">
        <v>35</v>
      </c>
      <c r="I406" s="12">
        <v>33</v>
      </c>
      <c r="J406" s="12">
        <v>33</v>
      </c>
      <c r="K406" s="153">
        <v>35</v>
      </c>
      <c r="L406" s="153">
        <v>38</v>
      </c>
      <c r="M406" s="12">
        <v>38</v>
      </c>
      <c r="N406" s="12">
        <v>35</v>
      </c>
    </row>
    <row r="407" spans="1:14">
      <c r="A407" s="6" t="s">
        <v>10</v>
      </c>
      <c r="B407" s="7">
        <v>27</v>
      </c>
      <c r="C407" s="8" t="s">
        <v>151</v>
      </c>
      <c r="D407" s="3" t="s">
        <v>98</v>
      </c>
      <c r="E407" s="53">
        <f t="shared" si="17"/>
        <v>277</v>
      </c>
      <c r="F407" s="99">
        <v>35</v>
      </c>
      <c r="G407" s="58">
        <v>35</v>
      </c>
      <c r="H407" s="12">
        <v>21</v>
      </c>
      <c r="I407" s="12">
        <v>29</v>
      </c>
      <c r="J407" s="12">
        <v>33</v>
      </c>
      <c r="K407" s="153">
        <v>31</v>
      </c>
      <c r="L407" s="153">
        <v>38</v>
      </c>
      <c r="M407" s="12">
        <v>24</v>
      </c>
      <c r="N407" s="12">
        <v>31</v>
      </c>
    </row>
    <row r="408" spans="1:14">
      <c r="A408" s="6" t="s">
        <v>11</v>
      </c>
      <c r="B408" s="7">
        <v>78</v>
      </c>
      <c r="C408" s="8" t="s">
        <v>149</v>
      </c>
      <c r="D408" s="3" t="s">
        <v>106</v>
      </c>
      <c r="E408" s="53">
        <f t="shared" si="17"/>
        <v>231</v>
      </c>
      <c r="F408" s="7">
        <v>23</v>
      </c>
      <c r="G408" s="58">
        <v>25</v>
      </c>
      <c r="H408" s="12">
        <v>24</v>
      </c>
      <c r="I408" s="12">
        <v>29</v>
      </c>
      <c r="J408" s="12">
        <v>27</v>
      </c>
      <c r="K408" s="153">
        <v>27</v>
      </c>
      <c r="L408" s="153">
        <v>24</v>
      </c>
      <c r="M408" s="12">
        <v>29</v>
      </c>
      <c r="N408" s="12">
        <v>23</v>
      </c>
    </row>
    <row r="409" spans="1:14">
      <c r="A409" s="6" t="s">
        <v>12</v>
      </c>
      <c r="B409" s="7">
        <v>38</v>
      </c>
      <c r="C409" s="8" t="s">
        <v>148</v>
      </c>
      <c r="D409" s="3" t="s">
        <v>52</v>
      </c>
      <c r="E409" s="53">
        <f t="shared" si="17"/>
        <v>152</v>
      </c>
      <c r="F409" s="7">
        <v>21</v>
      </c>
      <c r="G409" s="58">
        <v>25</v>
      </c>
      <c r="H409" s="12">
        <v>23</v>
      </c>
      <c r="I409" s="12">
        <v>25</v>
      </c>
      <c r="J409" s="12">
        <v>12</v>
      </c>
      <c r="K409" s="153">
        <v>12</v>
      </c>
      <c r="L409" s="153">
        <v>1</v>
      </c>
      <c r="M409" s="12">
        <v>22</v>
      </c>
      <c r="N409" s="12">
        <v>11</v>
      </c>
    </row>
    <row r="410" spans="1:14">
      <c r="A410" s="6" t="s">
        <v>13</v>
      </c>
      <c r="B410" s="7">
        <v>52</v>
      </c>
      <c r="C410" s="8" t="s">
        <v>150</v>
      </c>
      <c r="D410" s="3" t="s">
        <v>152</v>
      </c>
      <c r="E410" s="53">
        <f t="shared" si="17"/>
        <v>128</v>
      </c>
      <c r="F410" s="7">
        <v>19</v>
      </c>
      <c r="G410" s="58">
        <v>11</v>
      </c>
      <c r="H410" s="12">
        <v>20</v>
      </c>
      <c r="I410" s="12">
        <v>0</v>
      </c>
      <c r="J410" s="12">
        <v>0</v>
      </c>
      <c r="K410" s="153">
        <v>21</v>
      </c>
      <c r="L410" s="153">
        <v>25</v>
      </c>
      <c r="M410" s="12">
        <v>19</v>
      </c>
      <c r="N410" s="12">
        <v>13</v>
      </c>
    </row>
    <row r="411" spans="1:14">
      <c r="A411" s="6" t="s">
        <v>14</v>
      </c>
      <c r="B411" s="7">
        <v>951</v>
      </c>
      <c r="C411" s="8" t="s">
        <v>147</v>
      </c>
      <c r="D411" s="3" t="s">
        <v>48</v>
      </c>
      <c r="E411" s="53">
        <f t="shared" si="17"/>
        <v>119</v>
      </c>
      <c r="F411" s="7">
        <v>27</v>
      </c>
      <c r="G411" s="7">
        <v>0</v>
      </c>
      <c r="H411" s="12">
        <v>29</v>
      </c>
      <c r="I411" s="12">
        <v>11</v>
      </c>
      <c r="J411" s="12">
        <v>0</v>
      </c>
      <c r="K411" s="153">
        <v>0</v>
      </c>
      <c r="L411" s="153">
        <v>31</v>
      </c>
      <c r="M411" s="12">
        <v>0</v>
      </c>
      <c r="N411" s="12">
        <v>21</v>
      </c>
    </row>
    <row r="412" spans="1:14">
      <c r="A412" s="6" t="s">
        <v>15</v>
      </c>
      <c r="B412" s="17">
        <v>111</v>
      </c>
      <c r="C412" s="19" t="s">
        <v>339</v>
      </c>
      <c r="D412" s="54" t="s">
        <v>53</v>
      </c>
      <c r="E412" s="53">
        <f t="shared" si="17"/>
        <v>88</v>
      </c>
      <c r="F412" s="17">
        <v>0</v>
      </c>
      <c r="G412" s="17">
        <v>0</v>
      </c>
      <c r="H412" s="154">
        <v>0</v>
      </c>
      <c r="I412" s="154">
        <v>20</v>
      </c>
      <c r="J412" s="12">
        <v>22</v>
      </c>
      <c r="K412" s="153">
        <v>21</v>
      </c>
      <c r="L412" s="153">
        <v>0</v>
      </c>
      <c r="M412" s="12">
        <v>25</v>
      </c>
      <c r="N412" s="12">
        <v>0</v>
      </c>
    </row>
    <row r="413" spans="1:14">
      <c r="A413" s="6" t="s">
        <v>16</v>
      </c>
      <c r="B413" s="17">
        <v>46</v>
      </c>
      <c r="C413" s="19" t="s">
        <v>371</v>
      </c>
      <c r="D413" s="54" t="s">
        <v>50</v>
      </c>
      <c r="E413" s="53">
        <f t="shared" si="17"/>
        <v>82</v>
      </c>
      <c r="F413" s="12">
        <v>0</v>
      </c>
      <c r="G413" s="12">
        <v>0</v>
      </c>
      <c r="H413" s="12">
        <v>0</v>
      </c>
      <c r="I413" s="12">
        <v>0</v>
      </c>
      <c r="J413" s="12">
        <v>20</v>
      </c>
      <c r="K413" s="12">
        <v>18</v>
      </c>
      <c r="L413" s="153">
        <v>20</v>
      </c>
      <c r="M413" s="12">
        <v>14</v>
      </c>
      <c r="N413" s="12">
        <v>10</v>
      </c>
    </row>
    <row r="414" spans="1:14">
      <c r="A414" s="6" t="s">
        <v>34</v>
      </c>
      <c r="B414" s="17">
        <v>63</v>
      </c>
      <c r="C414" s="19" t="s">
        <v>488</v>
      </c>
      <c r="D414" s="54" t="s">
        <v>124</v>
      </c>
      <c r="E414" s="53">
        <f t="shared" si="17"/>
        <v>61</v>
      </c>
      <c r="F414" s="17">
        <v>0</v>
      </c>
      <c r="G414" s="17">
        <v>0</v>
      </c>
      <c r="H414" s="154">
        <v>0</v>
      </c>
      <c r="I414" s="154">
        <v>0</v>
      </c>
      <c r="J414" s="154">
        <v>0</v>
      </c>
      <c r="K414" s="154">
        <v>0</v>
      </c>
      <c r="L414" s="154">
        <v>21</v>
      </c>
      <c r="M414" s="12">
        <v>16</v>
      </c>
      <c r="N414" s="12">
        <v>24</v>
      </c>
    </row>
    <row r="415" spans="1:14" s="33" customFormat="1">
      <c r="A415" s="6" t="s">
        <v>35</v>
      </c>
      <c r="B415" s="7">
        <v>28</v>
      </c>
      <c r="C415" s="8" t="s">
        <v>577</v>
      </c>
      <c r="D415" s="8" t="s">
        <v>124</v>
      </c>
      <c r="E415" s="136">
        <f t="shared" si="17"/>
        <v>17</v>
      </c>
      <c r="F415" s="17">
        <v>0</v>
      </c>
      <c r="G415" s="17">
        <v>0</v>
      </c>
      <c r="H415" s="151">
        <v>0</v>
      </c>
      <c r="I415" s="151">
        <v>0</v>
      </c>
      <c r="J415" s="151">
        <v>0</v>
      </c>
      <c r="K415" s="151">
        <v>0</v>
      </c>
      <c r="L415" s="151">
        <v>0</v>
      </c>
      <c r="M415" s="32">
        <v>0</v>
      </c>
      <c r="N415" s="32">
        <v>17</v>
      </c>
    </row>
    <row r="416" spans="1:14">
      <c r="A416" s="6" t="s">
        <v>58</v>
      </c>
      <c r="B416" s="7">
        <v>70</v>
      </c>
      <c r="C416" s="8" t="s">
        <v>578</v>
      </c>
      <c r="D416" s="8" t="s">
        <v>204</v>
      </c>
      <c r="E416" s="136">
        <f t="shared" si="17"/>
        <v>17</v>
      </c>
      <c r="F416" s="17">
        <v>0</v>
      </c>
      <c r="G416" s="17">
        <v>0</v>
      </c>
      <c r="H416" s="151">
        <v>0</v>
      </c>
      <c r="I416" s="151">
        <v>0</v>
      </c>
      <c r="J416" s="151">
        <v>0</v>
      </c>
      <c r="K416" s="151">
        <v>0</v>
      </c>
      <c r="L416" s="151">
        <v>0</v>
      </c>
      <c r="M416" s="32">
        <v>0</v>
      </c>
      <c r="N416" s="32">
        <v>17</v>
      </c>
    </row>
    <row r="417" spans="1:14">
      <c r="A417" s="6" t="s">
        <v>59</v>
      </c>
      <c r="B417" s="7">
        <v>36</v>
      </c>
      <c r="C417" s="135" t="s">
        <v>541</v>
      </c>
      <c r="D417" s="3" t="s">
        <v>401</v>
      </c>
      <c r="E417" s="136">
        <f t="shared" si="17"/>
        <v>11</v>
      </c>
      <c r="F417" s="17">
        <v>0</v>
      </c>
      <c r="G417" s="17">
        <v>0</v>
      </c>
      <c r="H417" s="151">
        <v>0</v>
      </c>
      <c r="I417" s="151">
        <v>0</v>
      </c>
      <c r="J417" s="151">
        <v>0</v>
      </c>
      <c r="K417" s="151">
        <v>0</v>
      </c>
      <c r="L417" s="151">
        <v>0</v>
      </c>
      <c r="M417" s="32">
        <v>11</v>
      </c>
      <c r="N417" s="32">
        <v>0</v>
      </c>
    </row>
  </sheetData>
  <sortState ref="B405:N417">
    <sortCondition descending="1" ref="E405:E417"/>
  </sortState>
  <mergeCells count="26">
    <mergeCell ref="A187:E187"/>
    <mergeCell ref="A213:E213"/>
    <mergeCell ref="A233:E233"/>
    <mergeCell ref="A232:G232"/>
    <mergeCell ref="A4:E4"/>
    <mergeCell ref="A65:E65"/>
    <mergeCell ref="A139:E139"/>
    <mergeCell ref="A186:G186"/>
    <mergeCell ref="A138:G138"/>
    <mergeCell ref="A64:G64"/>
    <mergeCell ref="A245:E245"/>
    <mergeCell ref="A269:E269"/>
    <mergeCell ref="A296:G296"/>
    <mergeCell ref="A268:G268"/>
    <mergeCell ref="A244:G244"/>
    <mergeCell ref="A297:E297"/>
    <mergeCell ref="A338:E338"/>
    <mergeCell ref="A353:E353"/>
    <mergeCell ref="A352:G352"/>
    <mergeCell ref="A337:G337"/>
    <mergeCell ref="A364:G364"/>
    <mergeCell ref="A403:E403"/>
    <mergeCell ref="A365:E365"/>
    <mergeCell ref="A387:E387"/>
    <mergeCell ref="A402:G402"/>
    <mergeCell ref="A386:G386"/>
  </mergeCells>
  <pageMargins left="0" right="0" top="0" bottom="0" header="0" footer="0"/>
  <pageSetup orientation="portrait" horizontalDpi="720" verticalDpi="72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workbookViewId="0">
      <selection activeCell="M10" sqref="M10"/>
    </sheetView>
  </sheetViews>
  <sheetFormatPr baseColWidth="10" defaultRowHeight="15"/>
  <cols>
    <col min="1" max="1" width="4.42578125" customWidth="1"/>
    <col min="2" max="2" width="5.28515625" customWidth="1"/>
    <col min="3" max="3" width="21.28515625" customWidth="1"/>
    <col min="5" max="6" width="9.42578125" customWidth="1"/>
    <col min="7" max="7" width="9.28515625" customWidth="1"/>
    <col min="8" max="9" width="8.7109375" customWidth="1"/>
  </cols>
  <sheetData>
    <row r="1" spans="1:9">
      <c r="A1" s="9" t="s">
        <v>1</v>
      </c>
      <c r="B1" s="5" t="s">
        <v>2</v>
      </c>
      <c r="C1" s="2" t="s">
        <v>3</v>
      </c>
      <c r="D1" s="4" t="s">
        <v>4</v>
      </c>
      <c r="E1" s="1" t="s">
        <v>5</v>
      </c>
      <c r="F1" s="10" t="s">
        <v>208</v>
      </c>
      <c r="G1" s="11" t="s">
        <v>209</v>
      </c>
      <c r="H1" s="8" t="s">
        <v>210</v>
      </c>
      <c r="I1" s="8" t="s">
        <v>211</v>
      </c>
    </row>
    <row r="2" spans="1:9">
      <c r="A2" s="32">
        <v>1</v>
      </c>
      <c r="B2" s="7">
        <v>22</v>
      </c>
      <c r="C2" s="8" t="s">
        <v>159</v>
      </c>
      <c r="D2" s="3" t="s">
        <v>161</v>
      </c>
      <c r="E2" s="6">
        <f t="shared" ref="E2:E33" si="0">F2+K2</f>
        <v>0</v>
      </c>
      <c r="F2" s="7"/>
      <c r="G2" s="7"/>
      <c r="H2" s="8"/>
      <c r="I2" s="8"/>
    </row>
    <row r="3" spans="1:9">
      <c r="A3" s="34">
        <v>2</v>
      </c>
      <c r="B3" s="35">
        <v>41</v>
      </c>
      <c r="C3" s="42" t="s">
        <v>145</v>
      </c>
      <c r="D3" s="42" t="s">
        <v>144</v>
      </c>
      <c r="E3" s="6">
        <f t="shared" si="0"/>
        <v>0</v>
      </c>
      <c r="F3" s="7"/>
      <c r="G3" s="7"/>
      <c r="H3" s="8"/>
      <c r="I3" s="8"/>
    </row>
    <row r="4" spans="1:9">
      <c r="A4" s="34">
        <v>3</v>
      </c>
      <c r="B4" s="35">
        <v>19</v>
      </c>
      <c r="C4" s="42" t="s">
        <v>107</v>
      </c>
      <c r="D4" s="42" t="s">
        <v>112</v>
      </c>
      <c r="E4" s="6">
        <f t="shared" si="0"/>
        <v>0</v>
      </c>
      <c r="F4" s="7"/>
      <c r="G4" s="7"/>
      <c r="H4" s="8"/>
      <c r="I4" s="8"/>
    </row>
    <row r="5" spans="1:9">
      <c r="A5" s="34">
        <v>4</v>
      </c>
      <c r="B5" s="35">
        <v>52</v>
      </c>
      <c r="C5" s="42" t="s">
        <v>101</v>
      </c>
      <c r="D5" s="42" t="s">
        <v>52</v>
      </c>
      <c r="E5" s="6">
        <f t="shared" si="0"/>
        <v>0</v>
      </c>
      <c r="F5" s="7"/>
      <c r="G5" s="7"/>
      <c r="H5" s="8"/>
      <c r="I5" s="8"/>
    </row>
    <row r="6" spans="1:9">
      <c r="A6" s="34">
        <v>5</v>
      </c>
      <c r="B6" s="35">
        <v>59</v>
      </c>
      <c r="C6" s="42" t="s">
        <v>93</v>
      </c>
      <c r="D6" s="42" t="s">
        <v>99</v>
      </c>
      <c r="E6" s="6">
        <f t="shared" si="0"/>
        <v>0</v>
      </c>
      <c r="F6" s="7"/>
      <c r="G6" s="7"/>
      <c r="H6" s="8"/>
      <c r="I6" s="8"/>
    </row>
    <row r="7" spans="1:9">
      <c r="A7" s="34">
        <v>6</v>
      </c>
      <c r="B7" s="36">
        <v>23</v>
      </c>
      <c r="C7" s="43" t="s">
        <v>192</v>
      </c>
      <c r="D7" s="44" t="s">
        <v>188</v>
      </c>
      <c r="E7" s="6">
        <f t="shared" si="0"/>
        <v>0</v>
      </c>
      <c r="F7" s="29"/>
      <c r="G7" s="31"/>
      <c r="H7" s="8"/>
      <c r="I7" s="8"/>
    </row>
    <row r="8" spans="1:9">
      <c r="A8" s="34">
        <v>7</v>
      </c>
      <c r="B8" s="35">
        <v>628</v>
      </c>
      <c r="C8" s="42" t="s">
        <v>187</v>
      </c>
      <c r="D8" s="42" t="s">
        <v>188</v>
      </c>
      <c r="E8" s="6">
        <f t="shared" si="0"/>
        <v>0</v>
      </c>
      <c r="F8" s="7"/>
      <c r="G8" s="7"/>
      <c r="H8" s="8"/>
      <c r="I8" s="8"/>
    </row>
    <row r="9" spans="1:9">
      <c r="A9" s="34">
        <v>8</v>
      </c>
      <c r="B9" s="35">
        <v>16</v>
      </c>
      <c r="C9" s="42" t="s">
        <v>20</v>
      </c>
      <c r="D9" s="42" t="s">
        <v>29</v>
      </c>
      <c r="E9" s="6">
        <f t="shared" si="0"/>
        <v>0</v>
      </c>
      <c r="F9" s="7"/>
      <c r="G9" s="7"/>
      <c r="H9" s="8"/>
      <c r="I9" s="8"/>
    </row>
    <row r="10" spans="1:9">
      <c r="A10" s="34">
        <v>9</v>
      </c>
      <c r="B10" s="37">
        <v>19</v>
      </c>
      <c r="C10" s="45" t="s">
        <v>65</v>
      </c>
      <c r="D10" s="45" t="s">
        <v>78</v>
      </c>
      <c r="E10" s="6">
        <f t="shared" si="0"/>
        <v>0</v>
      </c>
      <c r="F10" s="14"/>
      <c r="G10" s="14"/>
      <c r="H10" s="8"/>
      <c r="I10" s="8"/>
    </row>
    <row r="11" spans="1:9">
      <c r="A11" s="34">
        <v>10</v>
      </c>
      <c r="B11" s="37">
        <v>40</v>
      </c>
      <c r="C11" s="45" t="s">
        <v>95</v>
      </c>
      <c r="D11" s="45" t="s">
        <v>182</v>
      </c>
      <c r="E11" s="6">
        <f t="shared" si="0"/>
        <v>0</v>
      </c>
      <c r="F11" s="14"/>
      <c r="G11" s="14"/>
      <c r="H11" s="8"/>
      <c r="I11" s="8"/>
    </row>
    <row r="12" spans="1:9">
      <c r="A12" s="34">
        <v>11</v>
      </c>
      <c r="B12" s="35">
        <v>217</v>
      </c>
      <c r="C12" s="42" t="s">
        <v>97</v>
      </c>
      <c r="D12" s="42" t="s">
        <v>99</v>
      </c>
      <c r="E12" s="6">
        <f t="shared" si="0"/>
        <v>0</v>
      </c>
      <c r="F12" s="7"/>
      <c r="G12" s="7"/>
      <c r="H12" s="8"/>
      <c r="I12" s="8"/>
    </row>
    <row r="13" spans="1:9">
      <c r="A13" s="34">
        <v>12</v>
      </c>
      <c r="B13" s="35">
        <v>157</v>
      </c>
      <c r="C13" s="42" t="s">
        <v>21</v>
      </c>
      <c r="D13" s="42" t="s">
        <v>30</v>
      </c>
      <c r="E13" s="6">
        <f t="shared" si="0"/>
        <v>0</v>
      </c>
      <c r="F13" s="7"/>
      <c r="G13" s="7"/>
      <c r="H13" s="8"/>
      <c r="I13" s="8"/>
    </row>
    <row r="14" spans="1:9">
      <c r="A14" s="34">
        <v>13</v>
      </c>
      <c r="B14" s="35">
        <v>63</v>
      </c>
      <c r="C14" s="42" t="s">
        <v>117</v>
      </c>
      <c r="D14" s="42" t="s">
        <v>124</v>
      </c>
      <c r="E14" s="6">
        <f t="shared" si="0"/>
        <v>0</v>
      </c>
      <c r="F14" s="7"/>
      <c r="G14" s="7"/>
      <c r="H14" s="8"/>
      <c r="I14" s="8"/>
    </row>
    <row r="15" spans="1:9">
      <c r="A15" s="34">
        <v>14</v>
      </c>
      <c r="B15" s="38">
        <v>51</v>
      </c>
      <c r="C15" s="46" t="s">
        <v>190</v>
      </c>
      <c r="D15" s="47" t="s">
        <v>84</v>
      </c>
      <c r="E15" s="6">
        <f t="shared" si="0"/>
        <v>0</v>
      </c>
      <c r="F15" s="14"/>
      <c r="G15" s="14"/>
      <c r="H15" s="8"/>
      <c r="I15" s="8"/>
    </row>
    <row r="16" spans="1:9">
      <c r="A16" s="34">
        <v>15</v>
      </c>
      <c r="B16" s="35">
        <v>151</v>
      </c>
      <c r="C16" s="42" t="s">
        <v>18</v>
      </c>
      <c r="D16" s="42" t="s">
        <v>27</v>
      </c>
      <c r="E16" s="6">
        <f t="shared" si="0"/>
        <v>0</v>
      </c>
      <c r="F16" s="7"/>
      <c r="G16" s="7"/>
      <c r="H16" s="8"/>
      <c r="I16" s="8"/>
    </row>
    <row r="17" spans="1:9">
      <c r="A17" s="34">
        <v>16</v>
      </c>
      <c r="B17" s="35">
        <v>81</v>
      </c>
      <c r="C17" s="42" t="s">
        <v>71</v>
      </c>
      <c r="D17" s="42" t="s">
        <v>30</v>
      </c>
      <c r="E17" s="6">
        <f t="shared" si="0"/>
        <v>0</v>
      </c>
      <c r="F17" s="7"/>
      <c r="G17" s="7"/>
      <c r="H17" s="8"/>
      <c r="I17" s="8"/>
    </row>
    <row r="18" spans="1:9">
      <c r="A18" s="34">
        <v>17</v>
      </c>
      <c r="B18" s="35">
        <v>81</v>
      </c>
      <c r="C18" s="42" t="s">
        <v>134</v>
      </c>
      <c r="D18" s="42" t="s">
        <v>30</v>
      </c>
      <c r="E18" s="6">
        <f t="shared" si="0"/>
        <v>0</v>
      </c>
      <c r="F18" s="7"/>
      <c r="G18" s="7"/>
      <c r="H18" s="8"/>
      <c r="I18" s="8"/>
    </row>
    <row r="19" spans="1:9">
      <c r="A19" s="34">
        <v>18</v>
      </c>
      <c r="B19" s="35">
        <v>29</v>
      </c>
      <c r="C19" s="42" t="s">
        <v>118</v>
      </c>
      <c r="D19" s="42" t="s">
        <v>125</v>
      </c>
      <c r="E19" s="6">
        <f t="shared" si="0"/>
        <v>0</v>
      </c>
      <c r="F19" s="7"/>
      <c r="G19" s="7"/>
      <c r="H19" s="8"/>
      <c r="I19" s="8"/>
    </row>
    <row r="20" spans="1:9">
      <c r="A20" s="34">
        <v>19</v>
      </c>
      <c r="B20" s="36">
        <v>27</v>
      </c>
      <c r="C20" s="43" t="s">
        <v>195</v>
      </c>
      <c r="D20" s="44" t="s">
        <v>203</v>
      </c>
      <c r="E20" s="6">
        <f t="shared" si="0"/>
        <v>0</v>
      </c>
      <c r="F20" s="29"/>
      <c r="G20" s="31"/>
      <c r="H20" s="8"/>
      <c r="I20" s="8"/>
    </row>
    <row r="21" spans="1:9">
      <c r="A21" s="34">
        <v>20</v>
      </c>
      <c r="B21" s="35">
        <v>11</v>
      </c>
      <c r="C21" s="42" t="s">
        <v>46</v>
      </c>
      <c r="D21" s="42" t="s">
        <v>56</v>
      </c>
      <c r="E21" s="6">
        <f t="shared" si="0"/>
        <v>0</v>
      </c>
      <c r="F21" s="7"/>
      <c r="G21" s="7"/>
      <c r="H21" s="8"/>
      <c r="I21" s="8"/>
    </row>
    <row r="22" spans="1:9">
      <c r="A22" s="34">
        <v>21</v>
      </c>
      <c r="B22" s="35">
        <v>1</v>
      </c>
      <c r="C22" s="42" t="s">
        <v>86</v>
      </c>
      <c r="D22" s="42" t="s">
        <v>48</v>
      </c>
      <c r="E22" s="6">
        <f t="shared" si="0"/>
        <v>0</v>
      </c>
      <c r="F22" s="7"/>
      <c r="G22" s="7"/>
      <c r="H22" s="8"/>
      <c r="I22" s="8"/>
    </row>
    <row r="23" spans="1:9">
      <c r="A23" s="34">
        <v>22</v>
      </c>
      <c r="B23" s="35">
        <v>25</v>
      </c>
      <c r="C23" s="42" t="s">
        <v>111</v>
      </c>
      <c r="D23" s="42" t="s">
        <v>115</v>
      </c>
      <c r="E23" s="6">
        <f t="shared" si="0"/>
        <v>0</v>
      </c>
      <c r="F23" s="7"/>
      <c r="G23" s="7"/>
      <c r="H23" s="8"/>
      <c r="I23" s="8"/>
    </row>
    <row r="24" spans="1:9">
      <c r="A24" s="34">
        <v>23</v>
      </c>
      <c r="B24" s="35">
        <v>58</v>
      </c>
      <c r="C24" s="42" t="s">
        <v>104</v>
      </c>
      <c r="D24" s="42" t="s">
        <v>52</v>
      </c>
      <c r="E24" s="6">
        <f t="shared" si="0"/>
        <v>0</v>
      </c>
      <c r="F24" s="7"/>
      <c r="G24" s="7"/>
      <c r="H24" s="8"/>
      <c r="I24" s="8"/>
    </row>
    <row r="25" spans="1:9">
      <c r="A25" s="34">
        <v>24</v>
      </c>
      <c r="B25" s="35">
        <v>960</v>
      </c>
      <c r="C25" s="42" t="s">
        <v>142</v>
      </c>
      <c r="D25" s="42" t="s">
        <v>131</v>
      </c>
      <c r="E25" s="6">
        <f t="shared" si="0"/>
        <v>0</v>
      </c>
      <c r="F25" s="7"/>
      <c r="G25" s="7"/>
      <c r="H25" s="8"/>
      <c r="I25" s="8"/>
    </row>
    <row r="26" spans="1:9">
      <c r="A26" s="34">
        <v>25</v>
      </c>
      <c r="B26" s="37">
        <v>7</v>
      </c>
      <c r="C26" s="45" t="s">
        <v>129</v>
      </c>
      <c r="D26" s="45" t="s">
        <v>131</v>
      </c>
      <c r="E26" s="6">
        <f t="shared" si="0"/>
        <v>0</v>
      </c>
      <c r="F26" s="14"/>
      <c r="G26" s="14"/>
      <c r="H26" s="8"/>
      <c r="I26" s="8"/>
    </row>
    <row r="27" spans="1:9">
      <c r="A27" s="34">
        <v>26</v>
      </c>
      <c r="B27" s="39">
        <v>7</v>
      </c>
      <c r="C27" s="45" t="s">
        <v>129</v>
      </c>
      <c r="D27" s="45" t="s">
        <v>201</v>
      </c>
      <c r="E27" s="6">
        <f t="shared" si="0"/>
        <v>0</v>
      </c>
      <c r="F27" s="14"/>
      <c r="G27" s="14"/>
      <c r="H27" s="8"/>
      <c r="I27" s="8"/>
    </row>
    <row r="28" spans="1:9">
      <c r="A28" s="34">
        <v>27</v>
      </c>
      <c r="B28" s="37">
        <v>126</v>
      </c>
      <c r="C28" s="45" t="s">
        <v>24</v>
      </c>
      <c r="D28" s="45" t="s">
        <v>32</v>
      </c>
      <c r="E28" s="6">
        <f t="shared" si="0"/>
        <v>0</v>
      </c>
      <c r="F28" s="14"/>
      <c r="G28" s="14"/>
      <c r="H28" s="8"/>
      <c r="I28" s="8"/>
    </row>
    <row r="29" spans="1:9">
      <c r="A29" s="34">
        <v>28</v>
      </c>
      <c r="B29" s="37">
        <v>38</v>
      </c>
      <c r="C29" s="45" t="s">
        <v>133</v>
      </c>
      <c r="D29" s="45" t="s">
        <v>128</v>
      </c>
      <c r="E29" s="6">
        <f t="shared" si="0"/>
        <v>0</v>
      </c>
      <c r="F29" s="14"/>
      <c r="G29" s="14"/>
      <c r="H29" s="8"/>
      <c r="I29" s="8"/>
    </row>
    <row r="30" spans="1:9">
      <c r="A30" s="34">
        <v>29</v>
      </c>
      <c r="B30" s="37">
        <v>14</v>
      </c>
      <c r="C30" s="45" t="s">
        <v>162</v>
      </c>
      <c r="D30" s="45" t="s">
        <v>77</v>
      </c>
      <c r="E30" s="6">
        <f t="shared" si="0"/>
        <v>0</v>
      </c>
      <c r="F30" s="14"/>
      <c r="G30" s="14"/>
      <c r="H30" s="8"/>
      <c r="I30" s="8"/>
    </row>
    <row r="31" spans="1:9">
      <c r="A31" s="34">
        <v>30</v>
      </c>
      <c r="B31" s="37">
        <v>55</v>
      </c>
      <c r="C31" s="45" t="s">
        <v>47</v>
      </c>
      <c r="D31" s="45" t="s">
        <v>57</v>
      </c>
      <c r="E31" s="6">
        <f t="shared" si="0"/>
        <v>0</v>
      </c>
      <c r="F31" s="14"/>
      <c r="G31" s="14"/>
      <c r="H31" s="8"/>
      <c r="I31" s="8"/>
    </row>
    <row r="32" spans="1:9">
      <c r="A32" s="34">
        <v>31</v>
      </c>
      <c r="B32" s="37">
        <v>92</v>
      </c>
      <c r="C32" s="45" t="s">
        <v>158</v>
      </c>
      <c r="D32" s="45" t="s">
        <v>161</v>
      </c>
      <c r="E32" s="6">
        <f t="shared" si="0"/>
        <v>0</v>
      </c>
      <c r="F32" s="14"/>
      <c r="G32" s="14"/>
      <c r="H32" s="8"/>
      <c r="I32" s="8"/>
    </row>
    <row r="33" spans="1:9">
      <c r="A33" s="34">
        <v>32</v>
      </c>
      <c r="B33" s="37">
        <v>40</v>
      </c>
      <c r="C33" s="45" t="s">
        <v>135</v>
      </c>
      <c r="D33" s="45" t="s">
        <v>128</v>
      </c>
      <c r="E33" s="6">
        <f t="shared" si="0"/>
        <v>0</v>
      </c>
      <c r="F33" s="14"/>
      <c r="G33" s="14"/>
      <c r="H33" s="8"/>
      <c r="I33" s="8"/>
    </row>
    <row r="34" spans="1:9">
      <c r="A34" s="34">
        <v>33</v>
      </c>
      <c r="B34" s="38">
        <v>33</v>
      </c>
      <c r="C34" s="46" t="s">
        <v>194</v>
      </c>
      <c r="D34" s="47" t="s">
        <v>128</v>
      </c>
      <c r="E34" s="6">
        <f t="shared" ref="E34:E65" si="1">F34+K34</f>
        <v>0</v>
      </c>
      <c r="F34" s="30"/>
      <c r="G34" s="25"/>
      <c r="H34" s="8"/>
      <c r="I34" s="8"/>
    </row>
    <row r="35" spans="1:9">
      <c r="A35" s="34">
        <v>34</v>
      </c>
      <c r="B35" s="35">
        <v>258</v>
      </c>
      <c r="C35" s="42" t="s">
        <v>69</v>
      </c>
      <c r="D35" s="42" t="s">
        <v>82</v>
      </c>
      <c r="E35" s="6">
        <f t="shared" si="1"/>
        <v>0</v>
      </c>
      <c r="F35" s="7"/>
      <c r="G35" s="7"/>
      <c r="H35" s="8"/>
      <c r="I35" s="8"/>
    </row>
    <row r="36" spans="1:9">
      <c r="A36" s="34">
        <v>35</v>
      </c>
      <c r="B36" s="35">
        <v>254</v>
      </c>
      <c r="C36" s="42" t="s">
        <v>178</v>
      </c>
      <c r="D36" s="42" t="s">
        <v>181</v>
      </c>
      <c r="E36" s="6">
        <f t="shared" si="1"/>
        <v>0</v>
      </c>
      <c r="F36" s="7"/>
      <c r="G36" s="7"/>
      <c r="H36" s="8"/>
      <c r="I36" s="8"/>
    </row>
    <row r="37" spans="1:9">
      <c r="A37" s="34">
        <v>36</v>
      </c>
      <c r="B37" s="35">
        <v>115</v>
      </c>
      <c r="C37" s="42" t="s">
        <v>96</v>
      </c>
      <c r="D37" s="42" t="s">
        <v>52</v>
      </c>
      <c r="E37" s="6">
        <f t="shared" si="1"/>
        <v>0</v>
      </c>
      <c r="F37" s="7"/>
      <c r="G37" s="7"/>
      <c r="H37" s="8"/>
      <c r="I37" s="8"/>
    </row>
    <row r="38" spans="1:9">
      <c r="A38" s="34">
        <v>37</v>
      </c>
      <c r="B38" s="35">
        <v>51</v>
      </c>
      <c r="C38" s="42" t="s">
        <v>92</v>
      </c>
      <c r="D38" s="42" t="s">
        <v>98</v>
      </c>
      <c r="E38" s="6">
        <f t="shared" si="1"/>
        <v>0</v>
      </c>
      <c r="F38" s="7"/>
      <c r="G38" s="7"/>
      <c r="H38" s="8"/>
      <c r="I38" s="8"/>
    </row>
    <row r="39" spans="1:9">
      <c r="A39" s="34">
        <v>38</v>
      </c>
      <c r="B39" s="35">
        <v>57</v>
      </c>
      <c r="C39" s="42" t="s">
        <v>137</v>
      </c>
      <c r="D39" s="42" t="s">
        <v>98</v>
      </c>
      <c r="E39" s="6">
        <f t="shared" si="1"/>
        <v>0</v>
      </c>
      <c r="F39" s="7"/>
      <c r="G39" s="7"/>
      <c r="H39" s="8"/>
      <c r="I39" s="8"/>
    </row>
    <row r="40" spans="1:9">
      <c r="A40" s="34">
        <v>39</v>
      </c>
      <c r="B40" s="35">
        <v>2</v>
      </c>
      <c r="C40" s="42" t="s">
        <v>45</v>
      </c>
      <c r="D40" s="42" t="s">
        <v>31</v>
      </c>
      <c r="E40" s="6">
        <f t="shared" si="1"/>
        <v>0</v>
      </c>
      <c r="F40" s="7"/>
      <c r="G40" s="7"/>
      <c r="H40" s="8"/>
      <c r="I40" s="8"/>
    </row>
    <row r="41" spans="1:9">
      <c r="A41" s="34">
        <v>40</v>
      </c>
      <c r="B41" s="35">
        <v>22</v>
      </c>
      <c r="C41" s="42" t="s">
        <v>68</v>
      </c>
      <c r="D41" s="42" t="s">
        <v>81</v>
      </c>
      <c r="E41" s="6">
        <f t="shared" si="1"/>
        <v>0</v>
      </c>
      <c r="F41" s="7"/>
      <c r="G41" s="7"/>
      <c r="H41" s="8"/>
      <c r="I41" s="8"/>
    </row>
    <row r="42" spans="1:9">
      <c r="A42" s="34">
        <v>41</v>
      </c>
      <c r="B42" s="35">
        <v>5</v>
      </c>
      <c r="C42" s="42" t="s">
        <v>165</v>
      </c>
      <c r="D42" s="42"/>
      <c r="E42" s="6">
        <f t="shared" si="1"/>
        <v>0</v>
      </c>
      <c r="F42" s="7"/>
      <c r="G42" s="7"/>
      <c r="H42" s="8"/>
      <c r="I42" s="8"/>
    </row>
    <row r="43" spans="1:9">
      <c r="A43" s="34">
        <v>42</v>
      </c>
      <c r="B43" s="35">
        <v>45</v>
      </c>
      <c r="C43" s="42" t="s">
        <v>136</v>
      </c>
      <c r="D43" s="42" t="s">
        <v>128</v>
      </c>
      <c r="E43" s="6">
        <f t="shared" si="1"/>
        <v>0</v>
      </c>
      <c r="F43" s="7"/>
      <c r="G43" s="7"/>
      <c r="H43" s="8"/>
      <c r="I43" s="8"/>
    </row>
    <row r="44" spans="1:9">
      <c r="A44" s="34">
        <v>43</v>
      </c>
      <c r="B44" s="34">
        <v>34</v>
      </c>
      <c r="C44" s="42" t="s">
        <v>130</v>
      </c>
      <c r="D44" s="42" t="s">
        <v>128</v>
      </c>
      <c r="E44" s="6">
        <f t="shared" si="1"/>
        <v>0</v>
      </c>
      <c r="F44" s="7"/>
      <c r="G44" s="7"/>
      <c r="H44" s="8"/>
      <c r="I44" s="8"/>
    </row>
    <row r="45" spans="1:9">
      <c r="A45" s="34">
        <v>44</v>
      </c>
      <c r="B45" s="35">
        <v>34</v>
      </c>
      <c r="C45" s="42" t="s">
        <v>130</v>
      </c>
      <c r="D45" s="42" t="s">
        <v>128</v>
      </c>
      <c r="E45" s="6">
        <f t="shared" si="1"/>
        <v>0</v>
      </c>
      <c r="F45" s="7"/>
      <c r="G45" s="7"/>
      <c r="H45" s="8"/>
      <c r="I45" s="8"/>
    </row>
    <row r="46" spans="1:9">
      <c r="A46" s="34">
        <v>45</v>
      </c>
      <c r="B46" s="35">
        <v>34</v>
      </c>
      <c r="C46" s="42" t="s">
        <v>130</v>
      </c>
      <c r="D46" s="42" t="s">
        <v>128</v>
      </c>
      <c r="E46" s="6">
        <f t="shared" si="1"/>
        <v>0</v>
      </c>
      <c r="F46" s="7"/>
      <c r="G46" s="7"/>
      <c r="H46" s="8"/>
      <c r="I46" s="8"/>
    </row>
    <row r="47" spans="1:9">
      <c r="A47" s="34">
        <v>46</v>
      </c>
      <c r="B47" s="35">
        <v>21</v>
      </c>
      <c r="C47" s="42" t="s">
        <v>180</v>
      </c>
      <c r="D47" s="42" t="s">
        <v>28</v>
      </c>
      <c r="E47" s="6">
        <f t="shared" si="1"/>
        <v>0</v>
      </c>
      <c r="F47" s="7"/>
      <c r="G47" s="7"/>
      <c r="H47" s="8"/>
      <c r="I47" s="8"/>
    </row>
    <row r="48" spans="1:9">
      <c r="A48" s="34">
        <v>47</v>
      </c>
      <c r="B48" s="35">
        <v>21</v>
      </c>
      <c r="C48" s="42" t="s">
        <v>116</v>
      </c>
      <c r="D48" s="42" t="s">
        <v>28</v>
      </c>
      <c r="E48" s="6">
        <f t="shared" si="1"/>
        <v>0</v>
      </c>
      <c r="F48" s="7"/>
      <c r="G48" s="7"/>
      <c r="H48" s="8"/>
      <c r="I48" s="8"/>
    </row>
    <row r="49" spans="1:9">
      <c r="A49" s="34">
        <v>48</v>
      </c>
      <c r="B49" s="36">
        <v>7</v>
      </c>
      <c r="C49" s="43" t="s">
        <v>193</v>
      </c>
      <c r="D49" s="44" t="s">
        <v>202</v>
      </c>
      <c r="E49" s="6">
        <f t="shared" si="1"/>
        <v>0</v>
      </c>
      <c r="F49" s="29"/>
      <c r="G49" s="31"/>
      <c r="H49" s="8"/>
      <c r="I49" s="8"/>
    </row>
    <row r="50" spans="1:9">
      <c r="A50" s="34">
        <v>49</v>
      </c>
      <c r="B50" s="35">
        <v>637</v>
      </c>
      <c r="C50" s="42" t="s">
        <v>75</v>
      </c>
      <c r="D50" s="42" t="s">
        <v>31</v>
      </c>
      <c r="E50" s="6">
        <f t="shared" si="1"/>
        <v>0</v>
      </c>
      <c r="F50" s="7"/>
      <c r="G50" s="7"/>
      <c r="H50" s="8"/>
      <c r="I50" s="8"/>
    </row>
    <row r="51" spans="1:9">
      <c r="A51" s="34">
        <v>50</v>
      </c>
      <c r="B51" s="35">
        <v>638</v>
      </c>
      <c r="C51" s="42" t="s">
        <v>72</v>
      </c>
      <c r="D51" s="42"/>
      <c r="E51" s="6">
        <f t="shared" si="1"/>
        <v>0</v>
      </c>
      <c r="F51" s="7"/>
      <c r="G51" s="7"/>
      <c r="H51" s="8"/>
      <c r="I51" s="8"/>
    </row>
    <row r="52" spans="1:9">
      <c r="A52" s="34">
        <v>51</v>
      </c>
      <c r="B52" s="35">
        <v>36</v>
      </c>
      <c r="C52" s="42" t="s">
        <v>19</v>
      </c>
      <c r="D52" s="42" t="s">
        <v>28</v>
      </c>
      <c r="E52" s="6">
        <f t="shared" si="1"/>
        <v>0</v>
      </c>
      <c r="F52" s="7">
        <v>0</v>
      </c>
      <c r="G52" s="7"/>
      <c r="H52" s="8"/>
      <c r="I52" s="8"/>
    </row>
    <row r="53" spans="1:9">
      <c r="A53" s="34">
        <v>52</v>
      </c>
      <c r="B53" s="35">
        <v>951</v>
      </c>
      <c r="C53" s="42" t="s">
        <v>147</v>
      </c>
      <c r="D53" s="42" t="s">
        <v>48</v>
      </c>
      <c r="E53" s="6">
        <f t="shared" si="1"/>
        <v>0</v>
      </c>
      <c r="F53" s="7"/>
      <c r="G53" s="7"/>
      <c r="H53" s="8"/>
      <c r="I53" s="8"/>
    </row>
    <row r="54" spans="1:9">
      <c r="A54" s="34">
        <v>53</v>
      </c>
      <c r="B54" s="35">
        <v>13</v>
      </c>
      <c r="C54" s="42" t="s">
        <v>63</v>
      </c>
      <c r="D54" s="42" t="s">
        <v>76</v>
      </c>
      <c r="E54" s="6">
        <f t="shared" si="1"/>
        <v>0</v>
      </c>
      <c r="F54" s="7"/>
      <c r="G54" s="7"/>
      <c r="H54" s="8"/>
      <c r="I54" s="8"/>
    </row>
    <row r="55" spans="1:9">
      <c r="A55" s="34">
        <v>54</v>
      </c>
      <c r="B55" s="35">
        <v>37</v>
      </c>
      <c r="C55" s="42" t="s">
        <v>87</v>
      </c>
      <c r="D55" s="42" t="s">
        <v>88</v>
      </c>
      <c r="E55" s="6">
        <f t="shared" si="1"/>
        <v>0</v>
      </c>
      <c r="F55" s="7"/>
      <c r="G55" s="7"/>
      <c r="H55" s="8"/>
      <c r="I55" s="8"/>
    </row>
    <row r="56" spans="1:9">
      <c r="A56" s="34">
        <v>55</v>
      </c>
      <c r="B56" s="35">
        <v>29</v>
      </c>
      <c r="C56" s="42" t="s">
        <v>132</v>
      </c>
      <c r="D56" s="42" t="s">
        <v>30</v>
      </c>
      <c r="E56" s="6">
        <f t="shared" si="1"/>
        <v>0</v>
      </c>
      <c r="F56" s="7"/>
      <c r="G56" s="7"/>
      <c r="H56" s="8"/>
      <c r="I56" s="8"/>
    </row>
    <row r="57" spans="1:9">
      <c r="A57" s="34">
        <v>56</v>
      </c>
      <c r="B57" s="35">
        <v>561</v>
      </c>
      <c r="C57" s="42" t="s">
        <v>64</v>
      </c>
      <c r="D57" s="42" t="s">
        <v>77</v>
      </c>
      <c r="E57" s="6">
        <f t="shared" si="1"/>
        <v>0</v>
      </c>
      <c r="F57" s="7"/>
      <c r="G57" s="7"/>
      <c r="H57" s="8"/>
      <c r="I57" s="8"/>
    </row>
    <row r="58" spans="1:9">
      <c r="A58" s="34">
        <v>57</v>
      </c>
      <c r="B58" s="35">
        <v>51</v>
      </c>
      <c r="C58" s="42" t="s">
        <v>73</v>
      </c>
      <c r="D58" s="42" t="s">
        <v>84</v>
      </c>
      <c r="E58" s="6">
        <f t="shared" si="1"/>
        <v>0</v>
      </c>
      <c r="F58" s="7"/>
      <c r="G58" s="7"/>
      <c r="H58" s="8"/>
      <c r="I58" s="8"/>
    </row>
    <row r="59" spans="1:9">
      <c r="A59" s="34">
        <v>58</v>
      </c>
      <c r="B59" s="35">
        <v>52</v>
      </c>
      <c r="C59" s="42" t="s">
        <v>150</v>
      </c>
      <c r="D59" s="42" t="s">
        <v>152</v>
      </c>
      <c r="E59" s="6">
        <f t="shared" si="1"/>
        <v>0</v>
      </c>
      <c r="F59" s="7"/>
      <c r="G59" s="7"/>
      <c r="H59" s="8"/>
      <c r="I59" s="8"/>
    </row>
    <row r="60" spans="1:9">
      <c r="A60" s="34">
        <v>59</v>
      </c>
      <c r="B60" s="35">
        <v>73</v>
      </c>
      <c r="C60" s="42" t="s">
        <v>122</v>
      </c>
      <c r="D60" s="42" t="s">
        <v>106</v>
      </c>
      <c r="E60" s="6">
        <f t="shared" si="1"/>
        <v>0</v>
      </c>
      <c r="F60" s="7"/>
      <c r="G60" s="7"/>
      <c r="H60" s="8"/>
      <c r="I60" s="8"/>
    </row>
    <row r="61" spans="1:9">
      <c r="A61" s="34">
        <v>60</v>
      </c>
      <c r="B61" s="35">
        <v>59</v>
      </c>
      <c r="C61" s="42" t="s">
        <v>43</v>
      </c>
      <c r="D61" s="42" t="s">
        <v>54</v>
      </c>
      <c r="E61" s="6">
        <f t="shared" si="1"/>
        <v>0</v>
      </c>
      <c r="F61" s="7"/>
      <c r="G61" s="7"/>
      <c r="H61" s="8"/>
      <c r="I61" s="8"/>
    </row>
    <row r="62" spans="1:9">
      <c r="A62" s="34">
        <v>61</v>
      </c>
      <c r="B62" s="35">
        <v>2</v>
      </c>
      <c r="C62" s="42" t="s">
        <v>120</v>
      </c>
      <c r="D62" s="42" t="s">
        <v>126</v>
      </c>
      <c r="E62" s="6">
        <f t="shared" si="1"/>
        <v>0</v>
      </c>
      <c r="F62" s="7"/>
      <c r="G62" s="7"/>
      <c r="H62" s="8"/>
      <c r="I62" s="8"/>
    </row>
    <row r="63" spans="1:9">
      <c r="A63" s="34">
        <v>62</v>
      </c>
      <c r="B63" s="35">
        <v>506</v>
      </c>
      <c r="C63" s="42" t="s">
        <v>41</v>
      </c>
      <c r="D63" s="42" t="s">
        <v>53</v>
      </c>
      <c r="E63" s="6">
        <f t="shared" si="1"/>
        <v>0</v>
      </c>
      <c r="F63" s="7"/>
      <c r="G63" s="7"/>
      <c r="H63" s="8"/>
      <c r="I63" s="8"/>
    </row>
    <row r="64" spans="1:9">
      <c r="A64" s="34">
        <v>63</v>
      </c>
      <c r="B64" s="35">
        <v>9</v>
      </c>
      <c r="C64" s="42" t="s">
        <v>141</v>
      </c>
      <c r="D64" s="42" t="s">
        <v>143</v>
      </c>
      <c r="E64" s="6">
        <f t="shared" si="1"/>
        <v>0</v>
      </c>
      <c r="F64" s="7"/>
      <c r="G64" s="7"/>
      <c r="H64" s="8"/>
      <c r="I64" s="8"/>
    </row>
    <row r="65" spans="1:9">
      <c r="A65" s="34">
        <v>64</v>
      </c>
      <c r="B65" s="37">
        <v>665</v>
      </c>
      <c r="C65" s="45" t="s">
        <v>23</v>
      </c>
      <c r="D65" s="45" t="s">
        <v>6</v>
      </c>
      <c r="E65" s="6">
        <f t="shared" si="1"/>
        <v>0</v>
      </c>
      <c r="F65" s="14"/>
      <c r="G65" s="14"/>
      <c r="H65" s="8"/>
      <c r="I65" s="8"/>
    </row>
    <row r="66" spans="1:9">
      <c r="A66" s="34">
        <v>65</v>
      </c>
      <c r="B66" s="35">
        <v>249</v>
      </c>
      <c r="C66" s="42" t="s">
        <v>100</v>
      </c>
      <c r="D66" s="42" t="s">
        <v>52</v>
      </c>
      <c r="E66" s="6">
        <f t="shared" ref="E66:E97" si="2">F66+K66</f>
        <v>0</v>
      </c>
      <c r="F66" s="7"/>
      <c r="G66" s="7"/>
      <c r="H66" s="8"/>
      <c r="I66" s="8"/>
    </row>
    <row r="67" spans="1:9">
      <c r="A67" s="34">
        <v>66</v>
      </c>
      <c r="B67" s="35">
        <v>53</v>
      </c>
      <c r="C67" s="42" t="s">
        <v>166</v>
      </c>
      <c r="D67" s="42" t="s">
        <v>167</v>
      </c>
      <c r="E67" s="6">
        <f t="shared" si="2"/>
        <v>0</v>
      </c>
      <c r="F67" s="7"/>
      <c r="G67" s="7"/>
      <c r="H67" s="8"/>
      <c r="I67" s="8"/>
    </row>
    <row r="68" spans="1:9">
      <c r="A68" s="34">
        <v>67</v>
      </c>
      <c r="B68" s="35">
        <v>322</v>
      </c>
      <c r="C68" s="42" t="s">
        <v>67</v>
      </c>
      <c r="D68" s="42" t="s">
        <v>80</v>
      </c>
      <c r="E68" s="6">
        <f t="shared" si="2"/>
        <v>0</v>
      </c>
      <c r="F68" s="7"/>
      <c r="G68" s="7"/>
      <c r="H68" s="8"/>
      <c r="I68" s="8"/>
    </row>
    <row r="69" spans="1:9">
      <c r="A69" s="34">
        <v>68</v>
      </c>
      <c r="B69" s="35">
        <v>17</v>
      </c>
      <c r="C69" s="42" t="s">
        <v>139</v>
      </c>
      <c r="D69" s="42" t="s">
        <v>124</v>
      </c>
      <c r="E69" s="6">
        <f t="shared" si="2"/>
        <v>0</v>
      </c>
      <c r="F69" s="7"/>
      <c r="G69" s="7"/>
      <c r="H69" s="8"/>
      <c r="I69" s="8"/>
    </row>
    <row r="70" spans="1:9">
      <c r="A70" s="34">
        <v>69</v>
      </c>
      <c r="B70" s="37">
        <v>205</v>
      </c>
      <c r="C70" s="45" t="s">
        <v>123</v>
      </c>
      <c r="D70" s="45" t="s">
        <v>48</v>
      </c>
      <c r="E70" s="6">
        <f t="shared" si="2"/>
        <v>0</v>
      </c>
      <c r="F70" s="14"/>
      <c r="G70" s="14"/>
      <c r="H70" s="8"/>
      <c r="I70" s="8"/>
    </row>
    <row r="71" spans="1:9">
      <c r="A71" s="34">
        <v>70</v>
      </c>
      <c r="B71" s="37">
        <v>17</v>
      </c>
      <c r="C71" s="45" t="s">
        <v>127</v>
      </c>
      <c r="D71" s="45" t="s">
        <v>128</v>
      </c>
      <c r="E71" s="6">
        <f t="shared" si="2"/>
        <v>0</v>
      </c>
      <c r="F71" s="14"/>
      <c r="G71" s="14"/>
      <c r="H71" s="8"/>
      <c r="I71" s="8"/>
    </row>
    <row r="72" spans="1:9">
      <c r="A72" s="34">
        <v>71</v>
      </c>
      <c r="B72" s="35">
        <v>28</v>
      </c>
      <c r="C72" s="42" t="s">
        <v>89</v>
      </c>
      <c r="D72" s="42" t="s">
        <v>30</v>
      </c>
      <c r="E72" s="6">
        <f t="shared" si="2"/>
        <v>0</v>
      </c>
      <c r="F72" s="7"/>
      <c r="G72" s="7"/>
      <c r="H72" s="8"/>
      <c r="I72" s="8"/>
    </row>
    <row r="73" spans="1:9">
      <c r="A73" s="34">
        <v>72</v>
      </c>
      <c r="B73" s="35">
        <v>99</v>
      </c>
      <c r="C73" s="42" t="s">
        <v>199</v>
      </c>
      <c r="D73" s="42" t="s">
        <v>200</v>
      </c>
      <c r="E73" s="6">
        <f t="shared" si="2"/>
        <v>0</v>
      </c>
      <c r="F73" s="12"/>
      <c r="G73" s="7"/>
      <c r="H73" s="8"/>
      <c r="I73" s="8"/>
    </row>
    <row r="74" spans="1:9">
      <c r="A74" s="34">
        <v>73</v>
      </c>
      <c r="B74" s="34">
        <v>26</v>
      </c>
      <c r="C74" s="42" t="s">
        <v>198</v>
      </c>
      <c r="D74" s="42" t="s">
        <v>200</v>
      </c>
      <c r="E74" s="6">
        <f t="shared" si="2"/>
        <v>0</v>
      </c>
      <c r="F74" s="7"/>
      <c r="G74" s="7"/>
      <c r="H74" s="8"/>
      <c r="I74" s="8"/>
    </row>
    <row r="75" spans="1:9">
      <c r="A75" s="34">
        <v>74</v>
      </c>
      <c r="B75" s="35">
        <v>237</v>
      </c>
      <c r="C75" s="42" t="s">
        <v>62</v>
      </c>
      <c r="D75" s="42" t="s">
        <v>30</v>
      </c>
      <c r="E75" s="6">
        <f t="shared" si="2"/>
        <v>0</v>
      </c>
      <c r="F75" s="7"/>
      <c r="G75" s="7"/>
      <c r="H75" s="8"/>
      <c r="I75" s="8"/>
    </row>
    <row r="76" spans="1:9">
      <c r="A76" s="34">
        <v>75</v>
      </c>
      <c r="B76" s="35">
        <v>27</v>
      </c>
      <c r="C76" s="42" t="s">
        <v>151</v>
      </c>
      <c r="D76" s="42" t="s">
        <v>98</v>
      </c>
      <c r="E76" s="6">
        <f t="shared" si="2"/>
        <v>0</v>
      </c>
      <c r="F76" s="7"/>
      <c r="G76" s="7"/>
      <c r="H76" s="8"/>
      <c r="I76" s="8"/>
    </row>
    <row r="77" spans="1:9">
      <c r="A77" s="34">
        <v>76</v>
      </c>
      <c r="B77" s="34">
        <v>4</v>
      </c>
      <c r="C77" s="42" t="s">
        <v>196</v>
      </c>
      <c r="D77" s="42" t="s">
        <v>197</v>
      </c>
      <c r="E77" s="6">
        <f t="shared" si="2"/>
        <v>0</v>
      </c>
      <c r="F77" s="7"/>
      <c r="G77" s="7"/>
      <c r="H77" s="8"/>
      <c r="I77" s="8"/>
    </row>
    <row r="78" spans="1:9">
      <c r="A78" s="34">
        <v>77</v>
      </c>
      <c r="B78" s="37">
        <v>100</v>
      </c>
      <c r="C78" s="45" t="s">
        <v>189</v>
      </c>
      <c r="D78" s="45" t="s">
        <v>204</v>
      </c>
      <c r="E78" s="6">
        <f t="shared" si="2"/>
        <v>0</v>
      </c>
      <c r="F78" s="14"/>
      <c r="G78" s="14"/>
      <c r="H78" s="8"/>
      <c r="I78" s="8"/>
    </row>
    <row r="79" spans="1:9">
      <c r="A79" s="34">
        <v>78</v>
      </c>
      <c r="B79" s="35">
        <v>75</v>
      </c>
      <c r="C79" s="42" t="s">
        <v>103</v>
      </c>
      <c r="D79" s="42" t="s">
        <v>106</v>
      </c>
      <c r="E79" s="6">
        <f t="shared" si="2"/>
        <v>0</v>
      </c>
      <c r="F79" s="7"/>
      <c r="G79" s="7"/>
      <c r="H79" s="8"/>
      <c r="I79" s="8"/>
    </row>
    <row r="80" spans="1:9">
      <c r="A80" s="34">
        <v>79</v>
      </c>
      <c r="B80" s="35">
        <v>821</v>
      </c>
      <c r="C80" s="42" t="s">
        <v>66</v>
      </c>
      <c r="D80" s="42" t="s">
        <v>79</v>
      </c>
      <c r="E80" s="6">
        <f t="shared" si="2"/>
        <v>0</v>
      </c>
      <c r="F80" s="7"/>
      <c r="G80" s="7"/>
      <c r="H80" s="8"/>
      <c r="I80" s="8"/>
    </row>
    <row r="81" spans="1:9">
      <c r="A81" s="34">
        <v>80</v>
      </c>
      <c r="B81" s="35">
        <v>46</v>
      </c>
      <c r="C81" s="42" t="s">
        <v>38</v>
      </c>
      <c r="D81" s="42" t="s">
        <v>50</v>
      </c>
      <c r="E81" s="6">
        <f t="shared" si="2"/>
        <v>0</v>
      </c>
      <c r="F81" s="7"/>
      <c r="G81" s="7"/>
      <c r="H81" s="8"/>
      <c r="I81" s="8"/>
    </row>
    <row r="82" spans="1:9">
      <c r="A82" s="34">
        <v>81</v>
      </c>
      <c r="B82" s="35">
        <v>41</v>
      </c>
      <c r="C82" s="42" t="s">
        <v>163</v>
      </c>
      <c r="D82" s="42" t="s">
        <v>161</v>
      </c>
      <c r="E82" s="6">
        <f t="shared" si="2"/>
        <v>0</v>
      </c>
      <c r="F82" s="7"/>
      <c r="G82" s="7"/>
      <c r="H82" s="8"/>
      <c r="I82" s="8"/>
    </row>
    <row r="83" spans="1:9">
      <c r="A83" s="34">
        <v>82</v>
      </c>
      <c r="B83" s="40">
        <v>52</v>
      </c>
      <c r="C83" s="48" t="s">
        <v>160</v>
      </c>
      <c r="D83" s="48" t="s">
        <v>161</v>
      </c>
      <c r="E83" s="6">
        <f t="shared" si="2"/>
        <v>0</v>
      </c>
      <c r="F83" s="17"/>
      <c r="G83" s="17"/>
      <c r="H83" s="8"/>
      <c r="I83" s="8"/>
    </row>
    <row r="84" spans="1:9">
      <c r="A84" s="34">
        <v>83</v>
      </c>
      <c r="B84" s="35">
        <v>25</v>
      </c>
      <c r="C84" s="42" t="s">
        <v>177</v>
      </c>
      <c r="D84" s="42" t="s">
        <v>161</v>
      </c>
      <c r="E84" s="6">
        <f t="shared" si="2"/>
        <v>0</v>
      </c>
      <c r="F84" s="7"/>
      <c r="G84" s="7"/>
      <c r="H84" s="8"/>
      <c r="I84" s="8"/>
    </row>
    <row r="85" spans="1:9">
      <c r="A85" s="34">
        <v>84</v>
      </c>
      <c r="B85" s="35">
        <v>122</v>
      </c>
      <c r="C85" s="42" t="s">
        <v>179</v>
      </c>
      <c r="D85" s="42" t="s">
        <v>205</v>
      </c>
      <c r="E85" s="6">
        <f t="shared" si="2"/>
        <v>0</v>
      </c>
      <c r="F85" s="7"/>
      <c r="G85" s="7"/>
      <c r="H85" s="8"/>
      <c r="I85" s="8"/>
    </row>
    <row r="86" spans="1:9">
      <c r="A86" s="34">
        <v>85</v>
      </c>
      <c r="B86" s="35">
        <v>83</v>
      </c>
      <c r="C86" s="42" t="s">
        <v>39</v>
      </c>
      <c r="D86" s="42" t="s">
        <v>51</v>
      </c>
      <c r="E86" s="6">
        <f t="shared" si="2"/>
        <v>0</v>
      </c>
      <c r="F86" s="7"/>
      <c r="G86" s="7"/>
      <c r="H86" s="8"/>
      <c r="I86" s="8"/>
    </row>
    <row r="87" spans="1:9">
      <c r="A87" s="34">
        <v>86</v>
      </c>
      <c r="B87" s="35">
        <v>321</v>
      </c>
      <c r="C87" s="42" t="s">
        <v>157</v>
      </c>
      <c r="D87" s="42" t="s">
        <v>51</v>
      </c>
      <c r="E87" s="6">
        <f t="shared" si="2"/>
        <v>0</v>
      </c>
      <c r="F87" s="7"/>
      <c r="G87" s="7"/>
      <c r="H87" s="8"/>
      <c r="I87" s="8"/>
    </row>
    <row r="88" spans="1:9">
      <c r="A88" s="34">
        <v>87</v>
      </c>
      <c r="B88" s="35">
        <v>11</v>
      </c>
      <c r="C88" s="42" t="s">
        <v>176</v>
      </c>
      <c r="D88" s="42" t="s">
        <v>207</v>
      </c>
      <c r="E88" s="6">
        <f t="shared" si="2"/>
        <v>0</v>
      </c>
      <c r="F88" s="7"/>
      <c r="G88" s="7"/>
      <c r="H88" s="8"/>
      <c r="I88" s="8"/>
    </row>
    <row r="89" spans="1:9">
      <c r="A89" s="34">
        <v>88</v>
      </c>
      <c r="B89" s="37">
        <v>99</v>
      </c>
      <c r="C89" s="45" t="s">
        <v>25</v>
      </c>
      <c r="D89" s="45" t="s">
        <v>33</v>
      </c>
      <c r="E89" s="6">
        <f t="shared" si="2"/>
        <v>0</v>
      </c>
      <c r="F89" s="14"/>
      <c r="G89" s="14"/>
      <c r="H89" s="8"/>
      <c r="I89" s="8"/>
    </row>
    <row r="90" spans="1:9">
      <c r="A90" s="34">
        <v>89</v>
      </c>
      <c r="B90" s="35">
        <v>8</v>
      </c>
      <c r="C90" s="42" t="s">
        <v>108</v>
      </c>
      <c r="D90" s="42" t="s">
        <v>113</v>
      </c>
      <c r="E90" s="6">
        <f t="shared" si="2"/>
        <v>0</v>
      </c>
      <c r="F90" s="14"/>
      <c r="G90" s="14"/>
      <c r="H90" s="8"/>
      <c r="I90" s="8"/>
    </row>
    <row r="91" spans="1:9">
      <c r="A91" s="34">
        <v>90</v>
      </c>
      <c r="B91" s="35">
        <v>241</v>
      </c>
      <c r="C91" s="42" t="s">
        <v>186</v>
      </c>
      <c r="D91" s="42" t="s">
        <v>82</v>
      </c>
      <c r="E91" s="6">
        <f t="shared" si="2"/>
        <v>0</v>
      </c>
      <c r="F91" s="7"/>
      <c r="G91" s="26"/>
      <c r="H91" s="8"/>
      <c r="I91" s="8"/>
    </row>
    <row r="92" spans="1:9">
      <c r="A92" s="34">
        <v>91</v>
      </c>
      <c r="B92" s="35">
        <v>241</v>
      </c>
      <c r="C92" s="42" t="s">
        <v>85</v>
      </c>
      <c r="D92" s="42" t="s">
        <v>82</v>
      </c>
      <c r="E92" s="6">
        <f t="shared" si="2"/>
        <v>0</v>
      </c>
      <c r="F92" s="7"/>
      <c r="G92" s="26"/>
      <c r="H92" s="8"/>
      <c r="I92" s="8"/>
    </row>
    <row r="93" spans="1:9">
      <c r="A93" s="34">
        <v>92</v>
      </c>
      <c r="B93" s="35">
        <v>241</v>
      </c>
      <c r="C93" s="42" t="s">
        <v>155</v>
      </c>
      <c r="D93" s="42" t="s">
        <v>156</v>
      </c>
      <c r="E93" s="6">
        <f t="shared" si="2"/>
        <v>0</v>
      </c>
      <c r="F93" s="7"/>
      <c r="G93" s="26"/>
      <c r="H93" s="8"/>
      <c r="I93" s="8"/>
    </row>
    <row r="94" spans="1:9">
      <c r="A94" s="34">
        <v>93</v>
      </c>
      <c r="B94" s="35">
        <v>2</v>
      </c>
      <c r="C94" s="42" t="s">
        <v>121</v>
      </c>
      <c r="D94" s="42" t="s">
        <v>6</v>
      </c>
      <c r="E94" s="6">
        <f t="shared" si="2"/>
        <v>0</v>
      </c>
      <c r="F94" s="7"/>
      <c r="G94" s="26"/>
      <c r="H94" s="8"/>
      <c r="I94" s="8"/>
    </row>
    <row r="95" spans="1:9">
      <c r="A95" s="34">
        <v>94</v>
      </c>
      <c r="B95" s="35">
        <v>89</v>
      </c>
      <c r="C95" s="42" t="s">
        <v>183</v>
      </c>
      <c r="D95" s="42" t="s">
        <v>161</v>
      </c>
      <c r="E95" s="6">
        <f t="shared" si="2"/>
        <v>0</v>
      </c>
      <c r="F95" s="7"/>
      <c r="G95" s="26"/>
      <c r="H95" s="8"/>
      <c r="I95" s="8"/>
    </row>
    <row r="96" spans="1:9">
      <c r="A96" s="34">
        <v>95</v>
      </c>
      <c r="B96" s="37">
        <v>424</v>
      </c>
      <c r="C96" s="45" t="s">
        <v>164</v>
      </c>
      <c r="D96" s="45" t="s">
        <v>206</v>
      </c>
      <c r="E96" s="6">
        <f t="shared" si="2"/>
        <v>0</v>
      </c>
      <c r="F96" s="14"/>
      <c r="G96" s="14"/>
      <c r="H96" s="8"/>
      <c r="I96" s="8"/>
    </row>
    <row r="97" spans="1:9">
      <c r="A97" s="34">
        <v>96</v>
      </c>
      <c r="B97" s="35">
        <v>2</v>
      </c>
      <c r="C97" s="42" t="s">
        <v>22</v>
      </c>
      <c r="D97" s="42" t="s">
        <v>31</v>
      </c>
      <c r="E97" s="6">
        <f t="shared" si="2"/>
        <v>0</v>
      </c>
      <c r="F97" s="7"/>
      <c r="G97" s="7"/>
      <c r="H97" s="8"/>
      <c r="I97" s="8"/>
    </row>
    <row r="98" spans="1:9">
      <c r="A98" s="34">
        <v>97</v>
      </c>
      <c r="B98" s="41">
        <v>2</v>
      </c>
      <c r="C98" s="49" t="s">
        <v>22</v>
      </c>
      <c r="D98" s="45"/>
      <c r="E98" s="6">
        <f t="shared" ref="E98:E123" si="3">F98+K98</f>
        <v>0</v>
      </c>
      <c r="F98" s="18"/>
      <c r="G98" s="14"/>
      <c r="H98" s="8"/>
      <c r="I98" s="8"/>
    </row>
    <row r="99" spans="1:9">
      <c r="A99" s="34">
        <v>98</v>
      </c>
      <c r="B99" s="35">
        <v>33</v>
      </c>
      <c r="C99" s="42" t="s">
        <v>17</v>
      </c>
      <c r="D99" s="42" t="s">
        <v>26</v>
      </c>
      <c r="E99" s="6">
        <f t="shared" si="3"/>
        <v>0</v>
      </c>
      <c r="F99" s="7"/>
      <c r="G99" s="7"/>
      <c r="H99" s="8"/>
      <c r="I99" s="8"/>
    </row>
    <row r="100" spans="1:9">
      <c r="A100" s="34">
        <v>99</v>
      </c>
      <c r="B100" s="37">
        <v>56</v>
      </c>
      <c r="C100" s="45" t="s">
        <v>40</v>
      </c>
      <c r="D100" s="45" t="s">
        <v>52</v>
      </c>
      <c r="E100" s="6">
        <f t="shared" si="3"/>
        <v>0</v>
      </c>
      <c r="F100" s="14"/>
      <c r="G100" s="14"/>
      <c r="H100" s="8"/>
      <c r="I100" s="8"/>
    </row>
    <row r="101" spans="1:9">
      <c r="A101" s="34">
        <v>100</v>
      </c>
      <c r="B101" s="35">
        <v>476</v>
      </c>
      <c r="C101" s="42" t="s">
        <v>70</v>
      </c>
      <c r="D101" s="42" t="s">
        <v>83</v>
      </c>
      <c r="E101" s="6">
        <f t="shared" si="3"/>
        <v>0</v>
      </c>
      <c r="F101" s="7"/>
      <c r="G101" s="7"/>
      <c r="H101" s="8"/>
      <c r="I101" s="8"/>
    </row>
    <row r="102" spans="1:9">
      <c r="A102" s="34">
        <v>101</v>
      </c>
      <c r="B102" s="35">
        <v>476</v>
      </c>
      <c r="C102" s="42" t="s">
        <v>119</v>
      </c>
      <c r="D102" s="42" t="s">
        <v>83</v>
      </c>
      <c r="E102" s="6">
        <f t="shared" si="3"/>
        <v>0</v>
      </c>
      <c r="F102" s="7"/>
      <c r="G102" s="7"/>
      <c r="H102" s="8"/>
      <c r="I102" s="8"/>
    </row>
    <row r="103" spans="1:9">
      <c r="A103" s="34">
        <v>102</v>
      </c>
      <c r="B103" s="35">
        <v>343</v>
      </c>
      <c r="C103" s="42" t="s">
        <v>110</v>
      </c>
      <c r="D103" s="42" t="s">
        <v>48</v>
      </c>
      <c r="E103" s="6">
        <f t="shared" si="3"/>
        <v>0</v>
      </c>
      <c r="F103" s="7"/>
      <c r="G103" s="7"/>
      <c r="H103" s="8"/>
      <c r="I103" s="8"/>
    </row>
    <row r="104" spans="1:9">
      <c r="A104" s="34">
        <v>103</v>
      </c>
      <c r="B104" s="35">
        <v>7</v>
      </c>
      <c r="C104" s="42" t="s">
        <v>184</v>
      </c>
      <c r="D104" s="42" t="s">
        <v>48</v>
      </c>
      <c r="E104" s="6">
        <f t="shared" si="3"/>
        <v>0</v>
      </c>
      <c r="F104" s="7"/>
      <c r="G104" s="7"/>
      <c r="H104" s="8"/>
      <c r="I104" s="8"/>
    </row>
    <row r="105" spans="1:9">
      <c r="A105" s="34">
        <v>104</v>
      </c>
      <c r="B105" s="35">
        <v>78</v>
      </c>
      <c r="C105" s="42" t="s">
        <v>149</v>
      </c>
      <c r="D105" s="42" t="s">
        <v>106</v>
      </c>
      <c r="E105" s="6">
        <f t="shared" si="3"/>
        <v>0</v>
      </c>
      <c r="F105" s="7"/>
      <c r="G105" s="7"/>
      <c r="H105" s="8"/>
      <c r="I105" s="8"/>
    </row>
    <row r="106" spans="1:9">
      <c r="A106" s="34">
        <v>105</v>
      </c>
      <c r="B106" s="35">
        <v>37</v>
      </c>
      <c r="C106" s="42" t="s">
        <v>42</v>
      </c>
      <c r="D106" s="42" t="s">
        <v>50</v>
      </c>
      <c r="E106" s="6">
        <f t="shared" si="3"/>
        <v>0</v>
      </c>
      <c r="F106" s="7"/>
      <c r="G106" s="7"/>
      <c r="H106" s="8"/>
      <c r="I106" s="8"/>
    </row>
    <row r="107" spans="1:9">
      <c r="A107" s="34">
        <v>106</v>
      </c>
      <c r="B107" s="35">
        <v>38</v>
      </c>
      <c r="C107" s="42" t="s">
        <v>148</v>
      </c>
      <c r="D107" s="42" t="s">
        <v>52</v>
      </c>
      <c r="E107" s="6">
        <f t="shared" si="3"/>
        <v>0</v>
      </c>
      <c r="F107" s="7"/>
      <c r="G107" s="7"/>
      <c r="H107" s="8"/>
      <c r="I107" s="8"/>
    </row>
    <row r="108" spans="1:9">
      <c r="A108" s="34">
        <v>107</v>
      </c>
      <c r="B108" s="35">
        <v>38</v>
      </c>
      <c r="C108" s="42" t="s">
        <v>138</v>
      </c>
      <c r="D108" s="42" t="s">
        <v>52</v>
      </c>
      <c r="E108" s="6">
        <f t="shared" si="3"/>
        <v>0</v>
      </c>
      <c r="F108" s="7"/>
      <c r="G108" s="7"/>
      <c r="H108" s="8"/>
      <c r="I108" s="8"/>
    </row>
    <row r="109" spans="1:9">
      <c r="A109" s="34">
        <v>108</v>
      </c>
      <c r="B109" s="35">
        <v>38</v>
      </c>
      <c r="C109" s="42" t="s">
        <v>138</v>
      </c>
      <c r="D109" s="42" t="s">
        <v>52</v>
      </c>
      <c r="E109" s="6">
        <f t="shared" si="3"/>
        <v>0</v>
      </c>
      <c r="F109" s="7"/>
      <c r="G109" s="7"/>
      <c r="H109" s="8"/>
      <c r="I109" s="8"/>
    </row>
    <row r="110" spans="1:9">
      <c r="A110" s="34">
        <v>109</v>
      </c>
      <c r="B110" s="35">
        <v>81</v>
      </c>
      <c r="C110" s="42" t="s">
        <v>37</v>
      </c>
      <c r="D110" s="42" t="s">
        <v>49</v>
      </c>
      <c r="E110" s="6">
        <f t="shared" si="3"/>
        <v>0</v>
      </c>
      <c r="F110" s="7"/>
      <c r="G110" s="7"/>
      <c r="H110" s="8"/>
      <c r="I110" s="8"/>
    </row>
    <row r="111" spans="1:9">
      <c r="A111" s="34">
        <v>110</v>
      </c>
      <c r="B111" s="35">
        <v>114</v>
      </c>
      <c r="C111" s="42" t="s">
        <v>94</v>
      </c>
      <c r="D111" s="42" t="s">
        <v>82</v>
      </c>
      <c r="E111" s="6">
        <f t="shared" si="3"/>
        <v>0</v>
      </c>
      <c r="F111" s="7"/>
      <c r="G111" s="7"/>
      <c r="H111" s="8"/>
      <c r="I111" s="8"/>
    </row>
    <row r="112" spans="1:9">
      <c r="A112" s="34">
        <v>111</v>
      </c>
      <c r="B112" s="35">
        <v>24</v>
      </c>
      <c r="C112" s="42" t="s">
        <v>168</v>
      </c>
      <c r="D112" s="42" t="s">
        <v>30</v>
      </c>
      <c r="E112" s="6">
        <f t="shared" si="3"/>
        <v>0</v>
      </c>
      <c r="F112" s="7"/>
      <c r="G112" s="7"/>
      <c r="H112" s="8"/>
      <c r="I112" s="8"/>
    </row>
    <row r="113" spans="1:9">
      <c r="A113" s="34">
        <v>112</v>
      </c>
      <c r="B113" s="35">
        <v>809</v>
      </c>
      <c r="C113" s="42" t="s">
        <v>169</v>
      </c>
      <c r="D113" s="42" t="s">
        <v>161</v>
      </c>
      <c r="E113" s="6">
        <f t="shared" si="3"/>
        <v>0</v>
      </c>
      <c r="F113" s="7"/>
      <c r="G113" s="7"/>
      <c r="H113" s="8"/>
      <c r="I113" s="8"/>
    </row>
    <row r="114" spans="1:9">
      <c r="A114" s="34">
        <v>113</v>
      </c>
      <c r="B114" s="35">
        <v>5</v>
      </c>
      <c r="C114" s="42" t="s">
        <v>44</v>
      </c>
      <c r="D114" s="42" t="s">
        <v>55</v>
      </c>
      <c r="E114" s="6">
        <f t="shared" si="3"/>
        <v>0</v>
      </c>
      <c r="F114" s="7"/>
      <c r="G114" s="7"/>
      <c r="H114" s="8"/>
      <c r="I114" s="8"/>
    </row>
    <row r="115" spans="1:9">
      <c r="A115" s="34">
        <v>114</v>
      </c>
      <c r="B115" s="35">
        <v>97</v>
      </c>
      <c r="C115" s="42" t="s">
        <v>90</v>
      </c>
      <c r="D115" s="42" t="s">
        <v>91</v>
      </c>
      <c r="E115" s="6">
        <f t="shared" si="3"/>
        <v>0</v>
      </c>
      <c r="F115" s="7"/>
      <c r="G115" s="7"/>
      <c r="H115" s="8"/>
      <c r="I115" s="8"/>
    </row>
    <row r="116" spans="1:9">
      <c r="A116" s="34">
        <v>115</v>
      </c>
      <c r="B116" s="36">
        <v>32</v>
      </c>
      <c r="C116" s="43" t="s">
        <v>191</v>
      </c>
      <c r="D116" s="44" t="s">
        <v>48</v>
      </c>
      <c r="E116" s="6">
        <f t="shared" si="3"/>
        <v>0</v>
      </c>
      <c r="F116" s="29"/>
      <c r="G116" s="31"/>
      <c r="H116" s="8"/>
      <c r="I116" s="8"/>
    </row>
    <row r="117" spans="1:9">
      <c r="A117" s="34">
        <v>116</v>
      </c>
      <c r="B117" s="35">
        <v>800</v>
      </c>
      <c r="C117" s="42" t="s">
        <v>140</v>
      </c>
      <c r="D117" s="42" t="s">
        <v>76</v>
      </c>
      <c r="E117" s="6">
        <f t="shared" si="3"/>
        <v>0</v>
      </c>
      <c r="F117" s="7"/>
      <c r="G117" s="7"/>
      <c r="H117" s="8"/>
      <c r="I117" s="8"/>
    </row>
    <row r="118" spans="1:9">
      <c r="A118" s="34">
        <v>117</v>
      </c>
      <c r="B118" s="35">
        <v>174</v>
      </c>
      <c r="C118" s="42" t="s">
        <v>185</v>
      </c>
      <c r="D118" s="42" t="s">
        <v>48</v>
      </c>
      <c r="E118" s="6">
        <f t="shared" si="3"/>
        <v>0</v>
      </c>
      <c r="F118" s="7"/>
      <c r="G118" s="7"/>
      <c r="H118" s="8"/>
      <c r="I118" s="8"/>
    </row>
    <row r="119" spans="1:9">
      <c r="A119" s="34">
        <v>118</v>
      </c>
      <c r="B119" s="35">
        <v>31</v>
      </c>
      <c r="C119" s="42" t="s">
        <v>109</v>
      </c>
      <c r="D119" s="42" t="s">
        <v>114</v>
      </c>
      <c r="E119" s="6">
        <f t="shared" si="3"/>
        <v>0</v>
      </c>
      <c r="F119" s="7"/>
      <c r="G119" s="7"/>
      <c r="H119" s="8"/>
      <c r="I119" s="8"/>
    </row>
    <row r="120" spans="1:9">
      <c r="A120" s="34">
        <v>119</v>
      </c>
      <c r="B120" s="35">
        <v>77</v>
      </c>
      <c r="C120" s="42" t="s">
        <v>74</v>
      </c>
      <c r="D120" s="42" t="s">
        <v>48</v>
      </c>
      <c r="E120" s="6">
        <f t="shared" si="3"/>
        <v>0</v>
      </c>
      <c r="F120" s="7"/>
      <c r="G120" s="7"/>
      <c r="H120" s="8"/>
      <c r="I120" s="8"/>
    </row>
    <row r="121" spans="1:9">
      <c r="A121" s="34">
        <v>120</v>
      </c>
      <c r="B121" s="35">
        <v>808</v>
      </c>
      <c r="C121" s="42" t="s">
        <v>170</v>
      </c>
      <c r="D121" s="42" t="s">
        <v>161</v>
      </c>
      <c r="E121" s="6">
        <f t="shared" si="3"/>
        <v>0</v>
      </c>
      <c r="F121" s="7"/>
      <c r="G121" s="7"/>
      <c r="H121" s="8"/>
      <c r="I121" s="8"/>
    </row>
    <row r="122" spans="1:9">
      <c r="A122" s="34">
        <v>121</v>
      </c>
      <c r="B122" s="35">
        <v>82</v>
      </c>
      <c r="C122" s="42" t="s">
        <v>102</v>
      </c>
      <c r="D122" s="42" t="s">
        <v>105</v>
      </c>
      <c r="E122" s="6">
        <f t="shared" si="3"/>
        <v>0</v>
      </c>
      <c r="F122" s="7"/>
      <c r="G122" s="7"/>
      <c r="H122" s="8"/>
      <c r="I122" s="8"/>
    </row>
    <row r="123" spans="1:9">
      <c r="A123" s="34">
        <v>122</v>
      </c>
      <c r="B123" s="35">
        <v>6</v>
      </c>
      <c r="C123" s="42" t="s">
        <v>146</v>
      </c>
      <c r="D123" s="42" t="s">
        <v>106</v>
      </c>
      <c r="E123" s="6">
        <f t="shared" si="3"/>
        <v>0</v>
      </c>
      <c r="F123" s="7"/>
      <c r="G123" s="7"/>
      <c r="H123" s="8"/>
      <c r="I123" s="8"/>
    </row>
    <row r="124" spans="1:9">
      <c r="C124" s="33"/>
    </row>
  </sheetData>
  <autoFilter ref="A2:I125">
    <sortState ref="A3:I125">
      <sortCondition ref="C2:C125"/>
    </sortState>
  </autoFilter>
  <sortState ref="A2:I125">
    <sortCondition ref="A2"/>
  </sortState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opLeftCell="A33" workbookViewId="0">
      <selection activeCell="C53" sqref="C53"/>
    </sheetView>
  </sheetViews>
  <sheetFormatPr baseColWidth="10" defaultRowHeight="15"/>
  <cols>
    <col min="3" max="3" width="18.7109375" customWidth="1"/>
  </cols>
  <sheetData>
    <row r="1" spans="1:5">
      <c r="A1" s="158"/>
      <c r="B1" s="158"/>
      <c r="C1" s="158"/>
      <c r="D1" s="158"/>
      <c r="E1" s="158"/>
    </row>
    <row r="2" spans="1:5">
      <c r="A2" s="137"/>
      <c r="B2" s="138"/>
      <c r="C2" s="139"/>
      <c r="D2" s="137"/>
      <c r="E2" s="137"/>
    </row>
    <row r="3" spans="1:5">
      <c r="A3" s="102"/>
      <c r="B3" s="103"/>
      <c r="C3" s="67"/>
      <c r="D3" s="104"/>
      <c r="E3" s="105"/>
    </row>
    <row r="4" spans="1:5">
      <c r="A4" s="102"/>
      <c r="B4" s="103"/>
      <c r="C4" s="67"/>
      <c r="D4" s="104"/>
      <c r="E4" s="105"/>
    </row>
    <row r="5" spans="1:5">
      <c r="A5" s="102"/>
      <c r="B5" s="103"/>
      <c r="C5" s="67"/>
      <c r="D5" s="104"/>
      <c r="E5" s="105"/>
    </row>
    <row r="6" spans="1:5">
      <c r="A6" s="102"/>
      <c r="B6" s="103"/>
      <c r="C6" s="67"/>
      <c r="D6" s="104"/>
      <c r="E6" s="105"/>
    </row>
    <row r="7" spans="1:5">
      <c r="A7" s="102"/>
      <c r="B7" s="103"/>
      <c r="C7" s="67"/>
      <c r="D7" s="104"/>
      <c r="E7" s="105"/>
    </row>
    <row r="8" spans="1:5">
      <c r="A8" s="102"/>
      <c r="B8" s="103"/>
      <c r="C8" s="67"/>
      <c r="D8" s="104"/>
      <c r="E8" s="105"/>
    </row>
    <row r="9" spans="1:5">
      <c r="A9" s="102"/>
      <c r="B9" s="103"/>
      <c r="C9" s="67"/>
      <c r="D9" s="104"/>
      <c r="E9" s="105"/>
    </row>
    <row r="10" spans="1:5">
      <c r="A10" s="102"/>
      <c r="B10" s="103"/>
      <c r="C10" s="67"/>
      <c r="D10" s="104"/>
      <c r="E10" s="105"/>
    </row>
    <row r="11" spans="1:5">
      <c r="A11" s="102"/>
      <c r="B11" s="103"/>
      <c r="C11" s="67"/>
      <c r="D11" s="104"/>
      <c r="E11" s="105"/>
    </row>
    <row r="12" spans="1:5">
      <c r="A12" s="102"/>
      <c r="B12" s="103"/>
      <c r="C12" s="67"/>
      <c r="D12" s="104"/>
      <c r="E12" s="105"/>
    </row>
    <row r="13" spans="1:5">
      <c r="A13" s="102"/>
      <c r="B13" s="103"/>
      <c r="C13" s="67"/>
      <c r="D13" s="104"/>
      <c r="E13" s="105"/>
    </row>
    <row r="14" spans="1:5">
      <c r="A14" s="102"/>
      <c r="B14" s="103"/>
      <c r="C14" s="67"/>
      <c r="D14" s="140"/>
      <c r="E14" s="105"/>
    </row>
    <row r="15" spans="1:5">
      <c r="A15" s="102"/>
      <c r="B15" s="103"/>
      <c r="C15" s="67"/>
      <c r="D15" s="104"/>
      <c r="E15" s="105"/>
    </row>
    <row r="16" spans="1:5">
      <c r="A16" s="102"/>
      <c r="B16" s="103"/>
      <c r="C16" s="67"/>
      <c r="D16" s="104"/>
      <c r="E16" s="105"/>
    </row>
    <row r="17" spans="1:5">
      <c r="A17" s="102"/>
      <c r="B17" s="103"/>
      <c r="C17" s="67"/>
      <c r="D17" s="104"/>
      <c r="E17" s="105"/>
    </row>
    <row r="18" spans="1:5">
      <c r="A18" s="102"/>
      <c r="B18" s="103"/>
      <c r="C18" s="67"/>
      <c r="D18" s="104"/>
      <c r="E18" s="105"/>
    </row>
    <row r="19" spans="1:5">
      <c r="A19" s="102"/>
      <c r="B19" s="103"/>
      <c r="C19" s="67"/>
      <c r="D19" s="104"/>
      <c r="E19" s="105"/>
    </row>
    <row r="20" spans="1:5">
      <c r="A20" s="102"/>
      <c r="B20" s="103"/>
      <c r="C20" s="67"/>
      <c r="D20" s="104"/>
      <c r="E20" s="105"/>
    </row>
    <row r="21" spans="1:5">
      <c r="A21" s="158"/>
      <c r="B21" s="158"/>
      <c r="C21" s="158"/>
      <c r="D21" s="158"/>
      <c r="E21" s="158"/>
    </row>
    <row r="22" spans="1:5">
      <c r="A22" s="137"/>
      <c r="B22" s="138"/>
      <c r="C22" s="139"/>
      <c r="D22" s="137"/>
      <c r="E22" s="137"/>
    </row>
    <row r="23" spans="1:5">
      <c r="A23" s="102"/>
      <c r="B23" s="103"/>
      <c r="C23" s="67"/>
      <c r="D23" s="104"/>
      <c r="E23" s="105"/>
    </row>
    <row r="24" spans="1:5">
      <c r="A24" s="102"/>
      <c r="B24" s="103"/>
      <c r="C24" s="67"/>
      <c r="D24" s="104"/>
      <c r="E24" s="105"/>
    </row>
    <row r="25" spans="1:5">
      <c r="A25" s="102"/>
      <c r="B25" s="103"/>
      <c r="C25" s="67"/>
      <c r="D25" s="104"/>
      <c r="E25" s="105"/>
    </row>
    <row r="26" spans="1:5">
      <c r="A26" s="102"/>
      <c r="B26" s="103"/>
      <c r="C26" s="67"/>
      <c r="D26" s="104"/>
      <c r="E26" s="105"/>
    </row>
    <row r="27" spans="1:5">
      <c r="A27" s="102"/>
      <c r="B27" s="103"/>
      <c r="C27" s="67"/>
      <c r="D27" s="104"/>
      <c r="E27" s="105"/>
    </row>
    <row r="28" spans="1:5">
      <c r="A28" s="102"/>
      <c r="B28" s="103"/>
      <c r="C28" s="67"/>
      <c r="D28" s="104"/>
      <c r="E28" s="105"/>
    </row>
    <row r="29" spans="1:5">
      <c r="A29" s="102"/>
      <c r="B29" s="103"/>
      <c r="C29" s="67"/>
      <c r="D29" s="104"/>
      <c r="E29" s="105"/>
    </row>
    <row r="30" spans="1:5">
      <c r="A30" s="102"/>
      <c r="B30" s="103"/>
      <c r="C30" s="67"/>
      <c r="D30" s="104"/>
      <c r="E30" s="105"/>
    </row>
    <row r="31" spans="1:5">
      <c r="A31" s="102"/>
      <c r="B31" s="103"/>
      <c r="C31" s="67"/>
      <c r="D31" s="104"/>
      <c r="E31" s="105"/>
    </row>
    <row r="32" spans="1:5">
      <c r="A32" s="102"/>
      <c r="B32" s="103"/>
      <c r="C32" s="67"/>
      <c r="D32" s="104"/>
      <c r="E32" s="105"/>
    </row>
    <row r="33" spans="1:5">
      <c r="A33" s="102"/>
      <c r="B33" s="103"/>
      <c r="C33" s="67"/>
      <c r="D33" s="104"/>
      <c r="E33" s="105"/>
    </row>
    <row r="34" spans="1:5">
      <c r="A34" s="158"/>
      <c r="B34" s="158"/>
      <c r="C34" s="158"/>
      <c r="D34" s="158"/>
      <c r="E34" s="158"/>
    </row>
    <row r="35" spans="1:5">
      <c r="A35" s="137"/>
      <c r="B35" s="138"/>
      <c r="C35" s="139"/>
      <c r="D35" s="137"/>
      <c r="E35" s="137"/>
    </row>
    <row r="36" spans="1:5">
      <c r="A36" s="102"/>
      <c r="B36" s="103"/>
      <c r="C36" s="67"/>
      <c r="D36" s="104"/>
      <c r="E36" s="105"/>
    </row>
    <row r="37" spans="1:5">
      <c r="A37" s="102"/>
      <c r="B37" s="103"/>
      <c r="C37" s="67"/>
      <c r="D37" s="104"/>
      <c r="E37" s="105"/>
    </row>
    <row r="38" spans="1:5">
      <c r="A38" s="102"/>
      <c r="B38" s="103"/>
      <c r="C38" s="67"/>
      <c r="D38" s="104"/>
      <c r="E38" s="105"/>
    </row>
    <row r="39" spans="1:5">
      <c r="A39" s="102"/>
      <c r="B39" s="103"/>
      <c r="C39" s="67"/>
      <c r="D39" s="104"/>
      <c r="E39" s="105"/>
    </row>
    <row r="40" spans="1:5">
      <c r="A40" s="102"/>
      <c r="B40" s="103"/>
      <c r="C40" s="67"/>
      <c r="D40" s="104"/>
      <c r="E40" s="105"/>
    </row>
    <row r="41" spans="1:5">
      <c r="A41" s="102"/>
      <c r="B41" s="103"/>
      <c r="C41" s="67"/>
      <c r="D41" s="104"/>
      <c r="E41" s="105"/>
    </row>
    <row r="42" spans="1:5">
      <c r="A42" s="102"/>
      <c r="B42" s="103"/>
      <c r="C42" s="67"/>
      <c r="D42" s="104"/>
      <c r="E42" s="105"/>
    </row>
    <row r="43" spans="1:5">
      <c r="A43" s="102"/>
      <c r="B43" s="141"/>
      <c r="C43" s="142"/>
      <c r="D43" s="143"/>
      <c r="E43" s="105"/>
    </row>
    <row r="44" spans="1:5">
      <c r="A44" s="102"/>
      <c r="B44" s="141"/>
      <c r="C44" s="142"/>
      <c r="D44" s="143"/>
      <c r="E44" s="105"/>
    </row>
    <row r="45" spans="1:5">
      <c r="A45" s="102"/>
      <c r="B45" s="141"/>
      <c r="C45" s="142"/>
      <c r="D45" s="143"/>
      <c r="E45" s="105"/>
    </row>
    <row r="46" spans="1:5">
      <c r="A46" s="102"/>
      <c r="B46" s="103"/>
      <c r="C46" s="67"/>
      <c r="D46" s="104"/>
      <c r="E46" s="105"/>
    </row>
    <row r="47" spans="1:5">
      <c r="A47" s="102"/>
      <c r="B47" s="103"/>
      <c r="C47" s="67"/>
      <c r="D47" s="104"/>
      <c r="E47" s="105"/>
    </row>
    <row r="48" spans="1:5">
      <c r="A48" s="102"/>
      <c r="B48" s="103"/>
      <c r="C48" s="67"/>
      <c r="D48" s="104"/>
      <c r="E48" s="105"/>
    </row>
    <row r="49" spans="1:5">
      <c r="A49" s="102"/>
      <c r="B49" s="103"/>
      <c r="C49" s="67"/>
      <c r="D49" s="104"/>
      <c r="E49" s="105"/>
    </row>
    <row r="50" spans="1:5">
      <c r="A50" s="102"/>
      <c r="B50" s="103"/>
      <c r="C50" s="67"/>
      <c r="D50" s="104"/>
      <c r="E50" s="105"/>
    </row>
    <row r="51" spans="1:5">
      <c r="A51" s="102"/>
      <c r="B51" s="103"/>
      <c r="C51" s="67"/>
      <c r="D51" s="104"/>
      <c r="E51" s="105"/>
    </row>
    <row r="52" spans="1:5">
      <c r="A52" s="102"/>
      <c r="B52" s="103"/>
      <c r="C52" s="67"/>
      <c r="D52" s="104"/>
      <c r="E52" s="105"/>
    </row>
    <row r="53" spans="1:5">
      <c r="A53" s="67"/>
      <c r="B53" s="67"/>
      <c r="C53" s="67"/>
      <c r="D53" s="67"/>
      <c r="E53" s="67"/>
    </row>
    <row r="54" spans="1:5">
      <c r="A54" s="67"/>
      <c r="B54" s="67"/>
      <c r="C54" s="67"/>
      <c r="D54" s="67"/>
      <c r="E54" s="67"/>
    </row>
  </sheetData>
  <mergeCells count="3">
    <mergeCell ref="A1:E1"/>
    <mergeCell ref="A21:E21"/>
    <mergeCell ref="A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CAMPEONATO</vt:lpstr>
      <vt:lpstr>Hoja2</vt:lpstr>
      <vt:lpstr>Hoja3</vt:lpstr>
      <vt:lpstr>CAMPEONATO!Área_de_impresión</vt:lpstr>
      <vt:lpstr>Hoja3!Área_de_impresión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2015-11-06T17:00:32Z</cp:lastPrinted>
  <dcterms:created xsi:type="dcterms:W3CDTF">2015-03-25T01:27:20Z</dcterms:created>
  <dcterms:modified xsi:type="dcterms:W3CDTF">2015-11-09T23:40:52Z</dcterms:modified>
</cp:coreProperties>
</file>